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4575"/>
  </bookViews>
  <sheets>
    <sheet name="The Money Challenge Tracker" sheetId="1" r:id="rId1"/>
    <sheet name="Weekly" sheetId="2" r:id="rId2"/>
    <sheet name="Weekly (Reverse)" sheetId="3" r:id="rId3"/>
    <sheet name="Bi-Weekly" sheetId="4" r:id="rId4"/>
    <sheet name="Bi-Weekly (Reverse)" sheetId="5" r:id="rId5"/>
    <sheet name="Bi-Monthly" sheetId="6" r:id="rId6"/>
    <sheet name="Bi-Monthly (Reverse)" sheetId="9" r:id="rId7"/>
    <sheet name="Monthly" sheetId="10" r:id="rId8"/>
    <sheet name="Monthly (Reverse)" sheetId="11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4" i="1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4" i="10"/>
  <c r="A5" i="9"/>
  <c r="A7" i="9" s="1"/>
  <c r="A9" i="9" s="1"/>
  <c r="A11" i="9" s="1"/>
  <c r="A13" i="9" s="1"/>
  <c r="A15" i="9" s="1"/>
  <c r="A17" i="9" s="1"/>
  <c r="A19" i="9" s="1"/>
  <c r="A21" i="9" s="1"/>
  <c r="A23" i="9" s="1"/>
  <c r="A25" i="9" s="1"/>
  <c r="A27" i="9" s="1"/>
  <c r="A4" i="9"/>
  <c r="A6" i="9" s="1"/>
  <c r="A8" i="9" s="1"/>
  <c r="A10" i="9" s="1"/>
  <c r="A12" i="9" s="1"/>
  <c r="A14" i="9" s="1"/>
  <c r="A16" i="9" s="1"/>
  <c r="A18" i="9" s="1"/>
  <c r="A20" i="9" s="1"/>
  <c r="A22" i="9" s="1"/>
  <c r="A24" i="9" s="1"/>
  <c r="A26" i="9" s="1"/>
  <c r="A5" i="6"/>
  <c r="A7" i="6" s="1"/>
  <c r="A9" i="6" s="1"/>
  <c r="A11" i="6" s="1"/>
  <c r="A13" i="6" s="1"/>
  <c r="A15" i="6" s="1"/>
  <c r="A17" i="6" s="1"/>
  <c r="A19" i="6" s="1"/>
  <c r="A21" i="6" s="1"/>
  <c r="A23" i="6" s="1"/>
  <c r="A25" i="6" s="1"/>
  <c r="A27" i="6" s="1"/>
  <c r="A4" i="6"/>
  <c r="A6" i="6" s="1"/>
  <c r="A8" i="6" s="1"/>
  <c r="A10" i="6" s="1"/>
  <c r="A12" i="6" s="1"/>
  <c r="A14" i="6" s="1"/>
  <c r="A16" i="6" s="1"/>
  <c r="A18" i="6" s="1"/>
  <c r="A20" i="6" s="1"/>
  <c r="A22" i="6" s="1"/>
  <c r="A24" i="6" s="1"/>
  <c r="A26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</calcChain>
</file>

<file path=xl/sharedStrings.xml><?xml version="1.0" encoding="utf-8"?>
<sst xmlns="http://schemas.openxmlformats.org/spreadsheetml/2006/main" count="70" uniqueCount="29">
  <si>
    <t>Version History:</t>
  </si>
  <si>
    <t>Initial release</t>
  </si>
  <si>
    <t>1.0</t>
  </si>
  <si>
    <t>Date</t>
  </si>
  <si>
    <t>Your Contribution</t>
  </si>
  <si>
    <t>Mike Scalise</t>
  </si>
  <si>
    <t>Title:</t>
  </si>
  <si>
    <t>Author:</t>
  </si>
  <si>
    <t>Website:</t>
  </si>
  <si>
    <t>michaelscalise.com/moneychallenge</t>
  </si>
  <si>
    <t>Date Modified:</t>
  </si>
  <si>
    <t>Date Created:</t>
  </si>
  <si>
    <t>The Money Challenge Tracker v1.1</t>
  </si>
  <si>
    <t>Added bi-weekly, bi-monthly, and monthly versions (normal and reverse)</t>
  </si>
  <si>
    <t>Minor aesthetic fixes</t>
  </si>
  <si>
    <t>Enter the date you plan to start contributing (mm/dd/yyyy):</t>
  </si>
  <si>
    <t>Enter the month and year you plan to start contributing (mm/yyyy):</t>
  </si>
  <si>
    <t>Week/Contribution #</t>
  </si>
  <si>
    <t>Contribution Amount</t>
  </si>
  <si>
    <t>Account Balance</t>
  </si>
  <si>
    <t>This workbook contains the following Money Challenge trackers:</t>
  </si>
  <si>
    <t>Weekly</t>
  </si>
  <si>
    <t>Bi-Weekly</t>
  </si>
  <si>
    <t>Weekly (Reverse)</t>
  </si>
  <si>
    <t>Bi-Weekly (Reverse)</t>
  </si>
  <si>
    <t>Bi-Monthly</t>
  </si>
  <si>
    <t>Bi-Monthly (Reverse)</t>
  </si>
  <si>
    <t>Monthly</t>
  </si>
  <si>
    <t>Monthly (Reverse)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</si>
</sst>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mm/dd/yyyy"/>
    <numFmt numFmtId="168" formatCode="mm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left"/>
    </xf>
    <xf numFmtId="164" fontId="1" fillId="2" borderId="1" xfId="0" applyNumberFormat="1" applyFont="1" applyFill="1" applyBorder="1"/>
    <xf numFmtId="165" fontId="0" fillId="0" borderId="0" xfId="0" applyNumberFormat="1" applyFont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Font="1"/>
    <xf numFmtId="168" fontId="1" fillId="2" borderId="1" xfId="0" applyNumberFormat="1" applyFont="1" applyFill="1" applyBorder="1" applyAlignment="1">
      <alignment horizontal="left"/>
    </xf>
    <xf numFmtId="164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/>
  </sheetViews>
  <sheetFormatPr defaultRowHeight="15" x14ac:dyDescent="0.25"/>
  <cols>
    <col min="1" max="1" width="59.7109375" bestFit="1" customWidth="1"/>
    <col min="2" max="2" width="42.42578125" style="11" bestFit="1" customWidth="1"/>
    <col min="3" max="3" width="68" bestFit="1" customWidth="1"/>
  </cols>
  <sheetData>
    <row r="1" spans="1:2" x14ac:dyDescent="0.25">
      <c r="A1" s="1" t="s">
        <v>6</v>
      </c>
      <c r="B1" s="10" t="s">
        <v>12</v>
      </c>
    </row>
    <row r="2" spans="1:2" x14ac:dyDescent="0.25">
      <c r="A2" s="1" t="s">
        <v>7</v>
      </c>
      <c r="B2" s="10" t="s">
        <v>5</v>
      </c>
    </row>
    <row r="3" spans="1:2" x14ac:dyDescent="0.25">
      <c r="A3" s="1" t="s">
        <v>10</v>
      </c>
      <c r="B3" s="9">
        <v>42734</v>
      </c>
    </row>
    <row r="4" spans="1:2" x14ac:dyDescent="0.25">
      <c r="A4" s="1" t="s">
        <v>11</v>
      </c>
      <c r="B4" s="7">
        <v>42730</v>
      </c>
    </row>
    <row r="5" spans="1:2" x14ac:dyDescent="0.25">
      <c r="A5" s="1" t="s">
        <v>8</v>
      </c>
      <c r="B5" s="11" t="s">
        <v>9</v>
      </c>
    </row>
    <row r="7" spans="1:2" x14ac:dyDescent="0.25">
      <c r="A7" s="1" t="s">
        <v>20</v>
      </c>
      <c r="B7" s="11" t="s">
        <v>21</v>
      </c>
    </row>
    <row r="8" spans="1:2" x14ac:dyDescent="0.25">
      <c r="B8" s="11" t="s">
        <v>23</v>
      </c>
    </row>
    <row r="9" spans="1:2" x14ac:dyDescent="0.25">
      <c r="B9" s="11" t="s">
        <v>22</v>
      </c>
    </row>
    <row r="10" spans="1:2" x14ac:dyDescent="0.25">
      <c r="B10" s="11" t="s">
        <v>24</v>
      </c>
    </row>
    <row r="11" spans="1:2" x14ac:dyDescent="0.25">
      <c r="B11" s="11" t="s">
        <v>25</v>
      </c>
    </row>
    <row r="12" spans="1:2" x14ac:dyDescent="0.25">
      <c r="B12" s="11" t="s">
        <v>26</v>
      </c>
    </row>
    <row r="13" spans="1:2" x14ac:dyDescent="0.25">
      <c r="B13" s="11" t="s">
        <v>27</v>
      </c>
    </row>
    <row r="14" spans="1:2" x14ac:dyDescent="0.25">
      <c r="B14" s="11" t="s">
        <v>28</v>
      </c>
    </row>
    <row r="19" spans="1:3" x14ac:dyDescent="0.25">
      <c r="A19" s="1" t="s">
        <v>0</v>
      </c>
      <c r="B19" s="11">
        <v>1.1000000000000001</v>
      </c>
      <c r="C19" t="s">
        <v>13</v>
      </c>
    </row>
    <row r="20" spans="1:3" x14ac:dyDescent="0.25">
      <c r="C20" t="s">
        <v>14</v>
      </c>
    </row>
    <row r="21" spans="1:3" x14ac:dyDescent="0.25">
      <c r="B21" s="12" t="s">
        <v>2</v>
      </c>
      <c r="C21" t="s">
        <v>1</v>
      </c>
    </row>
  </sheetData>
  <pageMargins left="0.7" right="0.7" top="0.75" bottom="0.75" header="0.3" footer="0.3"/>
  <pageSetup orientation="portrait" r:id="rId1"/>
  <ignoredErrors>
    <ignoredError sqref="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/>
  </sheetViews>
  <sheetFormatPr defaultRowHeight="15" x14ac:dyDescent="0.25"/>
  <cols>
    <col min="1" max="1" width="11.7109375" customWidth="1"/>
    <col min="2" max="2" width="20.140625" bestFit="1" customWidth="1"/>
    <col min="3" max="3" width="32.85546875" style="3" customWidth="1"/>
    <col min="4" max="4" width="17" style="4" bestFit="1" customWidth="1"/>
    <col min="5" max="5" width="15.5703125" style="3" bestFit="1" customWidth="1"/>
    <col min="6" max="6" width="9.7109375" bestFit="1" customWidth="1"/>
    <col min="7" max="7" width="9.7109375" customWidth="1"/>
  </cols>
  <sheetData>
    <row r="1" spans="1:9" x14ac:dyDescent="0.25">
      <c r="A1" s="5" t="s">
        <v>15</v>
      </c>
      <c r="B1" s="5"/>
      <c r="C1" s="5"/>
      <c r="D1" s="8">
        <v>42740</v>
      </c>
      <c r="E1" s="2"/>
    </row>
    <row r="3" spans="1:9" x14ac:dyDescent="0.25">
      <c r="A3" s="15" t="s">
        <v>3</v>
      </c>
      <c r="B3" s="17" t="s">
        <v>17</v>
      </c>
      <c r="C3" s="18" t="s">
        <v>18</v>
      </c>
      <c r="D3" s="19" t="s">
        <v>4</v>
      </c>
      <c r="E3" s="18" t="s">
        <v>19</v>
      </c>
      <c r="F3" s="3"/>
      <c r="G3" s="4"/>
      <c r="I3" s="1"/>
    </row>
    <row r="4" spans="1:9" x14ac:dyDescent="0.25">
      <c r="A4" s="16">
        <f>$D$1</f>
        <v>42740</v>
      </c>
      <c r="B4" s="20">
        <v>1</v>
      </c>
      <c r="C4" s="21">
        <v>1</v>
      </c>
      <c r="D4" s="19"/>
      <c r="E4" s="21">
        <v>1</v>
      </c>
      <c r="F4" s="3"/>
      <c r="G4" s="3"/>
    </row>
    <row r="5" spans="1:9" x14ac:dyDescent="0.25">
      <c r="A5" s="16">
        <f t="shared" ref="A5:A36" si="0">$A4+7</f>
        <v>42747</v>
      </c>
      <c r="B5" s="20">
        <v>2</v>
      </c>
      <c r="C5" s="21">
        <v>2</v>
      </c>
      <c r="D5" s="19"/>
      <c r="E5" s="21">
        <v>3</v>
      </c>
      <c r="F5" s="3"/>
      <c r="G5" s="3"/>
      <c r="I5" s="2"/>
    </row>
    <row r="6" spans="1:9" x14ac:dyDescent="0.25">
      <c r="A6" s="16">
        <f t="shared" si="0"/>
        <v>42754</v>
      </c>
      <c r="B6" s="20">
        <v>3</v>
      </c>
      <c r="C6" s="21">
        <v>3</v>
      </c>
      <c r="D6" s="19"/>
      <c r="E6" s="21">
        <v>6</v>
      </c>
      <c r="F6" s="3"/>
      <c r="G6" s="3"/>
      <c r="I6" s="2"/>
    </row>
    <row r="7" spans="1:9" x14ac:dyDescent="0.25">
      <c r="A7" s="16">
        <f t="shared" si="0"/>
        <v>42761</v>
      </c>
      <c r="B7" s="20">
        <v>4</v>
      </c>
      <c r="C7" s="21">
        <v>4</v>
      </c>
      <c r="D7" s="19"/>
      <c r="E7" s="21">
        <v>10</v>
      </c>
      <c r="F7" s="3"/>
      <c r="G7" s="3"/>
      <c r="I7" s="2"/>
    </row>
    <row r="8" spans="1:9" x14ac:dyDescent="0.25">
      <c r="A8" s="16">
        <f t="shared" si="0"/>
        <v>42768</v>
      </c>
      <c r="B8" s="20">
        <v>5</v>
      </c>
      <c r="C8" s="21">
        <v>5</v>
      </c>
      <c r="D8" s="19"/>
      <c r="E8" s="21">
        <v>15</v>
      </c>
      <c r="F8" s="3"/>
      <c r="G8" s="3"/>
      <c r="I8" s="2"/>
    </row>
    <row r="9" spans="1:9" x14ac:dyDescent="0.25">
      <c r="A9" s="16">
        <f t="shared" si="0"/>
        <v>42775</v>
      </c>
      <c r="B9" s="20">
        <v>6</v>
      </c>
      <c r="C9" s="21">
        <v>6</v>
      </c>
      <c r="D9" s="19"/>
      <c r="E9" s="21">
        <v>21</v>
      </c>
      <c r="F9" s="3"/>
      <c r="G9" s="3"/>
      <c r="I9" s="2"/>
    </row>
    <row r="10" spans="1:9" x14ac:dyDescent="0.25">
      <c r="A10" s="16">
        <f t="shared" si="0"/>
        <v>42782</v>
      </c>
      <c r="B10" s="20">
        <v>7</v>
      </c>
      <c r="C10" s="21">
        <v>7</v>
      </c>
      <c r="D10" s="19"/>
      <c r="E10" s="21">
        <v>28</v>
      </c>
      <c r="F10" s="3"/>
      <c r="G10" s="3"/>
      <c r="I10" s="2"/>
    </row>
    <row r="11" spans="1:9" x14ac:dyDescent="0.25">
      <c r="A11" s="16">
        <f t="shared" si="0"/>
        <v>42789</v>
      </c>
      <c r="B11" s="20">
        <v>8</v>
      </c>
      <c r="C11" s="21">
        <v>8</v>
      </c>
      <c r="D11" s="19"/>
      <c r="E11" s="21">
        <v>36</v>
      </c>
      <c r="F11" s="3"/>
      <c r="G11" s="3"/>
      <c r="I11" s="2"/>
    </row>
    <row r="12" spans="1:9" x14ac:dyDescent="0.25">
      <c r="A12" s="16">
        <f t="shared" si="0"/>
        <v>42796</v>
      </c>
      <c r="B12" s="20">
        <v>9</v>
      </c>
      <c r="C12" s="21">
        <v>9</v>
      </c>
      <c r="D12" s="19"/>
      <c r="E12" s="21">
        <v>45</v>
      </c>
      <c r="F12" s="3"/>
      <c r="G12" s="3"/>
      <c r="I12" s="2"/>
    </row>
    <row r="13" spans="1:9" x14ac:dyDescent="0.25">
      <c r="A13" s="16">
        <f t="shared" si="0"/>
        <v>42803</v>
      </c>
      <c r="B13" s="20">
        <v>10</v>
      </c>
      <c r="C13" s="21">
        <v>10</v>
      </c>
      <c r="D13" s="19"/>
      <c r="E13" s="21">
        <v>55</v>
      </c>
      <c r="F13" s="3"/>
      <c r="G13" s="3"/>
      <c r="I13" s="2"/>
    </row>
    <row r="14" spans="1:9" x14ac:dyDescent="0.25">
      <c r="A14" s="16">
        <f t="shared" si="0"/>
        <v>42810</v>
      </c>
      <c r="B14" s="20">
        <v>11</v>
      </c>
      <c r="C14" s="21">
        <v>11</v>
      </c>
      <c r="D14" s="19"/>
      <c r="E14" s="21">
        <v>66</v>
      </c>
      <c r="F14" s="3"/>
      <c r="G14" s="3"/>
      <c r="I14" s="2"/>
    </row>
    <row r="15" spans="1:9" x14ac:dyDescent="0.25">
      <c r="A15" s="16">
        <f t="shared" si="0"/>
        <v>42817</v>
      </c>
      <c r="B15" s="20">
        <v>12</v>
      </c>
      <c r="C15" s="21">
        <v>12</v>
      </c>
      <c r="D15" s="19"/>
      <c r="E15" s="21">
        <v>78</v>
      </c>
      <c r="F15" s="3"/>
      <c r="G15" s="3"/>
      <c r="I15" s="2"/>
    </row>
    <row r="16" spans="1:9" x14ac:dyDescent="0.25">
      <c r="A16" s="16">
        <f t="shared" si="0"/>
        <v>42824</v>
      </c>
      <c r="B16" s="20">
        <v>13</v>
      </c>
      <c r="C16" s="21">
        <v>13</v>
      </c>
      <c r="D16" s="19"/>
      <c r="E16" s="21">
        <v>91</v>
      </c>
      <c r="F16" s="3"/>
      <c r="G16" s="3"/>
      <c r="I16" s="2"/>
    </row>
    <row r="17" spans="1:9" x14ac:dyDescent="0.25">
      <c r="A17" s="16">
        <f t="shared" si="0"/>
        <v>42831</v>
      </c>
      <c r="B17" s="20">
        <v>14</v>
      </c>
      <c r="C17" s="21">
        <v>14</v>
      </c>
      <c r="D17" s="19"/>
      <c r="E17" s="21">
        <v>105</v>
      </c>
      <c r="F17" s="3"/>
      <c r="G17" s="3"/>
      <c r="I17" s="2"/>
    </row>
    <row r="18" spans="1:9" x14ac:dyDescent="0.25">
      <c r="A18" s="16">
        <f t="shared" si="0"/>
        <v>42838</v>
      </c>
      <c r="B18" s="20">
        <v>15</v>
      </c>
      <c r="C18" s="21">
        <v>15</v>
      </c>
      <c r="D18" s="19"/>
      <c r="E18" s="21">
        <v>120</v>
      </c>
      <c r="F18" s="3"/>
      <c r="G18" s="3"/>
      <c r="I18" s="2"/>
    </row>
    <row r="19" spans="1:9" x14ac:dyDescent="0.25">
      <c r="A19" s="16">
        <f t="shared" si="0"/>
        <v>42845</v>
      </c>
      <c r="B19" s="20">
        <v>16</v>
      </c>
      <c r="C19" s="21">
        <v>16</v>
      </c>
      <c r="D19" s="19"/>
      <c r="E19" s="21">
        <v>136</v>
      </c>
      <c r="F19" s="3"/>
      <c r="G19" s="3"/>
      <c r="I19" s="2"/>
    </row>
    <row r="20" spans="1:9" x14ac:dyDescent="0.25">
      <c r="A20" s="16">
        <f t="shared" si="0"/>
        <v>42852</v>
      </c>
      <c r="B20" s="20">
        <v>17</v>
      </c>
      <c r="C20" s="21">
        <v>17</v>
      </c>
      <c r="D20" s="19"/>
      <c r="E20" s="21">
        <v>153</v>
      </c>
      <c r="F20" s="3"/>
      <c r="G20" s="3"/>
      <c r="I20" s="2"/>
    </row>
    <row r="21" spans="1:9" x14ac:dyDescent="0.25">
      <c r="A21" s="16">
        <f t="shared" si="0"/>
        <v>42859</v>
      </c>
      <c r="B21" s="20">
        <v>18</v>
      </c>
      <c r="C21" s="21">
        <v>18</v>
      </c>
      <c r="D21" s="19"/>
      <c r="E21" s="21">
        <v>171</v>
      </c>
      <c r="F21" s="3"/>
      <c r="G21" s="3"/>
      <c r="I21" s="2"/>
    </row>
    <row r="22" spans="1:9" x14ac:dyDescent="0.25">
      <c r="A22" s="16">
        <f t="shared" si="0"/>
        <v>42866</v>
      </c>
      <c r="B22" s="20">
        <v>19</v>
      </c>
      <c r="C22" s="21">
        <v>19</v>
      </c>
      <c r="D22" s="19"/>
      <c r="E22" s="21">
        <v>190</v>
      </c>
      <c r="F22" s="3"/>
      <c r="G22" s="3"/>
      <c r="I22" s="2"/>
    </row>
    <row r="23" spans="1:9" x14ac:dyDescent="0.25">
      <c r="A23" s="16">
        <f t="shared" si="0"/>
        <v>42873</v>
      </c>
      <c r="B23" s="20">
        <v>20</v>
      </c>
      <c r="C23" s="21">
        <v>20</v>
      </c>
      <c r="D23" s="19"/>
      <c r="E23" s="21">
        <v>210</v>
      </c>
      <c r="F23" s="3"/>
      <c r="G23" s="3"/>
      <c r="I23" s="2"/>
    </row>
    <row r="24" spans="1:9" x14ac:dyDescent="0.25">
      <c r="A24" s="16">
        <f t="shared" si="0"/>
        <v>42880</v>
      </c>
      <c r="B24" s="20">
        <v>21</v>
      </c>
      <c r="C24" s="21">
        <v>21</v>
      </c>
      <c r="D24" s="19"/>
      <c r="E24" s="21">
        <v>231</v>
      </c>
      <c r="F24" s="3"/>
      <c r="G24" s="3"/>
      <c r="I24" s="2"/>
    </row>
    <row r="25" spans="1:9" x14ac:dyDescent="0.25">
      <c r="A25" s="16">
        <f t="shared" si="0"/>
        <v>42887</v>
      </c>
      <c r="B25" s="20">
        <v>22</v>
      </c>
      <c r="C25" s="21">
        <v>22</v>
      </c>
      <c r="D25" s="19"/>
      <c r="E25" s="21">
        <v>253</v>
      </c>
      <c r="F25" s="3"/>
      <c r="G25" s="3"/>
      <c r="I25" s="2"/>
    </row>
    <row r="26" spans="1:9" x14ac:dyDescent="0.25">
      <c r="A26" s="16">
        <f t="shared" si="0"/>
        <v>42894</v>
      </c>
      <c r="B26" s="20">
        <v>23</v>
      </c>
      <c r="C26" s="21">
        <v>23</v>
      </c>
      <c r="D26" s="19"/>
      <c r="E26" s="21">
        <v>276</v>
      </c>
      <c r="F26" s="3"/>
      <c r="G26" s="3"/>
      <c r="I26" s="2"/>
    </row>
    <row r="27" spans="1:9" x14ac:dyDescent="0.25">
      <c r="A27" s="16">
        <f t="shared" si="0"/>
        <v>42901</v>
      </c>
      <c r="B27" s="20">
        <v>24</v>
      </c>
      <c r="C27" s="21">
        <v>24</v>
      </c>
      <c r="D27" s="19"/>
      <c r="E27" s="21">
        <v>300</v>
      </c>
      <c r="F27" s="3"/>
      <c r="G27" s="3"/>
      <c r="I27" s="2"/>
    </row>
    <row r="28" spans="1:9" x14ac:dyDescent="0.25">
      <c r="A28" s="16">
        <f t="shared" si="0"/>
        <v>42908</v>
      </c>
      <c r="B28" s="20">
        <v>25</v>
      </c>
      <c r="C28" s="21">
        <v>25</v>
      </c>
      <c r="D28" s="19"/>
      <c r="E28" s="21">
        <v>325</v>
      </c>
      <c r="F28" s="3"/>
      <c r="G28" s="3"/>
      <c r="I28" s="2"/>
    </row>
    <row r="29" spans="1:9" x14ac:dyDescent="0.25">
      <c r="A29" s="16">
        <f t="shared" si="0"/>
        <v>42915</v>
      </c>
      <c r="B29" s="20">
        <v>26</v>
      </c>
      <c r="C29" s="21">
        <v>26</v>
      </c>
      <c r="D29" s="19"/>
      <c r="E29" s="21">
        <v>351</v>
      </c>
      <c r="F29" s="3"/>
      <c r="G29" s="3"/>
      <c r="I29" s="2"/>
    </row>
    <row r="30" spans="1:9" x14ac:dyDescent="0.25">
      <c r="A30" s="16">
        <f t="shared" si="0"/>
        <v>42922</v>
      </c>
      <c r="B30" s="20">
        <v>27</v>
      </c>
      <c r="C30" s="21">
        <v>27</v>
      </c>
      <c r="D30" s="19"/>
      <c r="E30" s="21">
        <v>378</v>
      </c>
      <c r="F30" s="3"/>
      <c r="G30" s="3"/>
      <c r="I30" s="2"/>
    </row>
    <row r="31" spans="1:9" x14ac:dyDescent="0.25">
      <c r="A31" s="16">
        <f t="shared" si="0"/>
        <v>42929</v>
      </c>
      <c r="B31" s="20">
        <v>28</v>
      </c>
      <c r="C31" s="21">
        <v>28</v>
      </c>
      <c r="D31" s="19"/>
      <c r="E31" s="21">
        <v>406</v>
      </c>
      <c r="F31" s="3"/>
      <c r="G31" s="3"/>
      <c r="I31" s="2"/>
    </row>
    <row r="32" spans="1:9" x14ac:dyDescent="0.25">
      <c r="A32" s="16">
        <f t="shared" si="0"/>
        <v>42936</v>
      </c>
      <c r="B32" s="20">
        <v>29</v>
      </c>
      <c r="C32" s="21">
        <v>29</v>
      </c>
      <c r="D32" s="19"/>
      <c r="E32" s="21">
        <v>435</v>
      </c>
      <c r="F32" s="3"/>
      <c r="G32" s="3"/>
      <c r="I32" s="2"/>
    </row>
    <row r="33" spans="1:9" x14ac:dyDescent="0.25">
      <c r="A33" s="16">
        <f t="shared" si="0"/>
        <v>42943</v>
      </c>
      <c r="B33" s="20">
        <v>30</v>
      </c>
      <c r="C33" s="21">
        <v>30</v>
      </c>
      <c r="D33" s="19"/>
      <c r="E33" s="21">
        <v>465</v>
      </c>
      <c r="F33" s="3"/>
      <c r="G33" s="3"/>
      <c r="I33" s="2"/>
    </row>
    <row r="34" spans="1:9" x14ac:dyDescent="0.25">
      <c r="A34" s="16">
        <f t="shared" si="0"/>
        <v>42950</v>
      </c>
      <c r="B34" s="20">
        <v>31</v>
      </c>
      <c r="C34" s="21">
        <v>31</v>
      </c>
      <c r="D34" s="19"/>
      <c r="E34" s="21">
        <v>496</v>
      </c>
      <c r="F34" s="3"/>
      <c r="G34" s="3"/>
      <c r="I34" s="2"/>
    </row>
    <row r="35" spans="1:9" x14ac:dyDescent="0.25">
      <c r="A35" s="16">
        <f t="shared" si="0"/>
        <v>42957</v>
      </c>
      <c r="B35" s="20">
        <v>32</v>
      </c>
      <c r="C35" s="21">
        <v>32</v>
      </c>
      <c r="D35" s="19"/>
      <c r="E35" s="21">
        <v>528</v>
      </c>
      <c r="F35" s="3"/>
      <c r="G35" s="3"/>
      <c r="I35" s="2"/>
    </row>
    <row r="36" spans="1:9" x14ac:dyDescent="0.25">
      <c r="A36" s="16">
        <f t="shared" si="0"/>
        <v>42964</v>
      </c>
      <c r="B36" s="20">
        <v>33</v>
      </c>
      <c r="C36" s="21">
        <v>33</v>
      </c>
      <c r="D36" s="19"/>
      <c r="E36" s="21">
        <v>561</v>
      </c>
      <c r="F36" s="3"/>
      <c r="G36" s="3"/>
      <c r="I36" s="2"/>
    </row>
    <row r="37" spans="1:9" x14ac:dyDescent="0.25">
      <c r="A37" s="16">
        <f t="shared" ref="A37:A55" si="1">$A36+7</f>
        <v>42971</v>
      </c>
      <c r="B37" s="20">
        <v>34</v>
      </c>
      <c r="C37" s="21">
        <v>34</v>
      </c>
      <c r="D37" s="19"/>
      <c r="E37" s="21">
        <v>595</v>
      </c>
      <c r="F37" s="3"/>
      <c r="G37" s="3"/>
      <c r="I37" s="2"/>
    </row>
    <row r="38" spans="1:9" x14ac:dyDescent="0.25">
      <c r="A38" s="16">
        <f t="shared" si="1"/>
        <v>42978</v>
      </c>
      <c r="B38" s="20">
        <v>35</v>
      </c>
      <c r="C38" s="21">
        <v>35</v>
      </c>
      <c r="D38" s="19"/>
      <c r="E38" s="21">
        <v>630</v>
      </c>
      <c r="F38" s="3"/>
      <c r="G38" s="3"/>
      <c r="I38" s="2"/>
    </row>
    <row r="39" spans="1:9" x14ac:dyDescent="0.25">
      <c r="A39" s="16">
        <f t="shared" si="1"/>
        <v>42985</v>
      </c>
      <c r="B39" s="20">
        <v>36</v>
      </c>
      <c r="C39" s="21">
        <v>36</v>
      </c>
      <c r="D39" s="19"/>
      <c r="E39" s="21">
        <v>666</v>
      </c>
      <c r="F39" s="3"/>
      <c r="G39" s="3"/>
      <c r="I39" s="2"/>
    </row>
    <row r="40" spans="1:9" x14ac:dyDescent="0.25">
      <c r="A40" s="16">
        <f t="shared" si="1"/>
        <v>42992</v>
      </c>
      <c r="B40" s="20">
        <v>37</v>
      </c>
      <c r="C40" s="21">
        <v>37</v>
      </c>
      <c r="D40" s="19"/>
      <c r="E40" s="21">
        <v>703</v>
      </c>
      <c r="F40" s="3"/>
      <c r="G40" s="3"/>
      <c r="I40" s="2"/>
    </row>
    <row r="41" spans="1:9" x14ac:dyDescent="0.25">
      <c r="A41" s="16">
        <f t="shared" si="1"/>
        <v>42999</v>
      </c>
      <c r="B41" s="20">
        <v>38</v>
      </c>
      <c r="C41" s="21">
        <v>38</v>
      </c>
      <c r="D41" s="19"/>
      <c r="E41" s="21">
        <v>741</v>
      </c>
      <c r="F41" s="3"/>
      <c r="G41" s="3"/>
      <c r="I41" s="2"/>
    </row>
    <row r="42" spans="1:9" x14ac:dyDescent="0.25">
      <c r="A42" s="16">
        <f t="shared" si="1"/>
        <v>43006</v>
      </c>
      <c r="B42" s="20">
        <v>39</v>
      </c>
      <c r="C42" s="21">
        <v>39</v>
      </c>
      <c r="D42" s="19"/>
      <c r="E42" s="21">
        <v>780</v>
      </c>
      <c r="F42" s="3"/>
      <c r="G42" s="3"/>
      <c r="I42" s="2"/>
    </row>
    <row r="43" spans="1:9" x14ac:dyDescent="0.25">
      <c r="A43" s="16">
        <f t="shared" si="1"/>
        <v>43013</v>
      </c>
      <c r="B43" s="20">
        <v>40</v>
      </c>
      <c r="C43" s="21">
        <v>40</v>
      </c>
      <c r="D43" s="19"/>
      <c r="E43" s="21">
        <v>820</v>
      </c>
      <c r="F43" s="3"/>
      <c r="G43" s="3"/>
      <c r="I43" s="2"/>
    </row>
    <row r="44" spans="1:9" x14ac:dyDescent="0.25">
      <c r="A44" s="16">
        <f t="shared" si="1"/>
        <v>43020</v>
      </c>
      <c r="B44" s="20">
        <v>41</v>
      </c>
      <c r="C44" s="21">
        <v>41</v>
      </c>
      <c r="D44" s="19"/>
      <c r="E44" s="21">
        <v>861</v>
      </c>
      <c r="F44" s="3"/>
      <c r="G44" s="3"/>
      <c r="I44" s="2"/>
    </row>
    <row r="45" spans="1:9" x14ac:dyDescent="0.25">
      <c r="A45" s="16">
        <f t="shared" si="1"/>
        <v>43027</v>
      </c>
      <c r="B45" s="20">
        <v>42</v>
      </c>
      <c r="C45" s="21">
        <v>42</v>
      </c>
      <c r="D45" s="19"/>
      <c r="E45" s="21">
        <v>903</v>
      </c>
      <c r="F45" s="3"/>
      <c r="G45" s="3"/>
      <c r="I45" s="2"/>
    </row>
    <row r="46" spans="1:9" x14ac:dyDescent="0.25">
      <c r="A46" s="16">
        <f t="shared" si="1"/>
        <v>43034</v>
      </c>
      <c r="B46" s="20">
        <v>43</v>
      </c>
      <c r="C46" s="21">
        <v>43</v>
      </c>
      <c r="D46" s="19"/>
      <c r="E46" s="21">
        <v>946</v>
      </c>
      <c r="F46" s="3"/>
      <c r="G46" s="3"/>
      <c r="I46" s="2"/>
    </row>
    <row r="47" spans="1:9" x14ac:dyDescent="0.25">
      <c r="A47" s="16">
        <f t="shared" si="1"/>
        <v>43041</v>
      </c>
      <c r="B47" s="20">
        <v>44</v>
      </c>
      <c r="C47" s="21">
        <v>44</v>
      </c>
      <c r="D47" s="19"/>
      <c r="E47" s="21">
        <v>990</v>
      </c>
      <c r="F47" s="3"/>
      <c r="G47" s="3"/>
      <c r="I47" s="2"/>
    </row>
    <row r="48" spans="1:9" x14ac:dyDescent="0.25">
      <c r="A48" s="16">
        <f t="shared" si="1"/>
        <v>43048</v>
      </c>
      <c r="B48" s="20">
        <v>45</v>
      </c>
      <c r="C48" s="21">
        <v>45</v>
      </c>
      <c r="D48" s="19"/>
      <c r="E48" s="21">
        <v>1035</v>
      </c>
      <c r="F48" s="3"/>
      <c r="G48" s="3"/>
      <c r="I48" s="2"/>
    </row>
    <row r="49" spans="1:9" x14ac:dyDescent="0.25">
      <c r="A49" s="16">
        <f t="shared" si="1"/>
        <v>43055</v>
      </c>
      <c r="B49" s="20">
        <v>46</v>
      </c>
      <c r="C49" s="21">
        <v>46</v>
      </c>
      <c r="D49" s="19"/>
      <c r="E49" s="21">
        <v>1081</v>
      </c>
      <c r="F49" s="3"/>
      <c r="G49" s="3"/>
      <c r="I49" s="2"/>
    </row>
    <row r="50" spans="1:9" x14ac:dyDescent="0.25">
      <c r="A50" s="16">
        <f t="shared" si="1"/>
        <v>43062</v>
      </c>
      <c r="B50" s="20">
        <v>47</v>
      </c>
      <c r="C50" s="21">
        <v>47</v>
      </c>
      <c r="D50" s="19"/>
      <c r="E50" s="21">
        <v>1128</v>
      </c>
      <c r="F50" s="3"/>
      <c r="G50" s="3"/>
      <c r="I50" s="2"/>
    </row>
    <row r="51" spans="1:9" x14ac:dyDescent="0.25">
      <c r="A51" s="16">
        <f t="shared" si="1"/>
        <v>43069</v>
      </c>
      <c r="B51" s="20">
        <v>48</v>
      </c>
      <c r="C51" s="21">
        <v>48</v>
      </c>
      <c r="D51" s="19"/>
      <c r="E51" s="21">
        <v>1176</v>
      </c>
      <c r="F51" s="3"/>
      <c r="G51" s="3"/>
      <c r="I51" s="2"/>
    </row>
    <row r="52" spans="1:9" x14ac:dyDescent="0.25">
      <c r="A52" s="16">
        <f t="shared" si="1"/>
        <v>43076</v>
      </c>
      <c r="B52" s="20">
        <v>49</v>
      </c>
      <c r="C52" s="21">
        <v>49</v>
      </c>
      <c r="D52" s="19"/>
      <c r="E52" s="21">
        <v>1225</v>
      </c>
      <c r="F52" s="3"/>
      <c r="G52" s="3"/>
      <c r="I52" s="2"/>
    </row>
    <row r="53" spans="1:9" x14ac:dyDescent="0.25">
      <c r="A53" s="16">
        <f t="shared" si="1"/>
        <v>43083</v>
      </c>
      <c r="B53" s="20">
        <v>50</v>
      </c>
      <c r="C53" s="21">
        <v>50</v>
      </c>
      <c r="D53" s="19"/>
      <c r="E53" s="21">
        <v>1275</v>
      </c>
      <c r="F53" s="3"/>
      <c r="G53" s="3"/>
      <c r="I53" s="2"/>
    </row>
    <row r="54" spans="1:9" x14ac:dyDescent="0.25">
      <c r="A54" s="16">
        <f t="shared" si="1"/>
        <v>43090</v>
      </c>
      <c r="B54" s="20">
        <v>51</v>
      </c>
      <c r="C54" s="21">
        <v>51</v>
      </c>
      <c r="D54" s="19"/>
      <c r="E54" s="21">
        <v>1326</v>
      </c>
      <c r="F54" s="3"/>
      <c r="G54" s="3"/>
      <c r="I54" s="2"/>
    </row>
    <row r="55" spans="1:9" x14ac:dyDescent="0.25">
      <c r="A55" s="16">
        <f t="shared" si="1"/>
        <v>43097</v>
      </c>
      <c r="B55" s="20">
        <v>52</v>
      </c>
      <c r="C55" s="21">
        <v>52</v>
      </c>
      <c r="D55" s="19"/>
      <c r="E55" s="21">
        <v>1378</v>
      </c>
      <c r="F55" s="3"/>
      <c r="G55" s="3"/>
      <c r="I5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/>
  </sheetViews>
  <sheetFormatPr defaultRowHeight="15" x14ac:dyDescent="0.25"/>
  <cols>
    <col min="1" max="1" width="11.7109375" customWidth="1"/>
    <col min="2" max="2" width="20.140625" bestFit="1" customWidth="1"/>
    <col min="3" max="3" width="32.85546875" style="3" customWidth="1"/>
    <col min="4" max="4" width="17" style="4" customWidth="1"/>
    <col min="5" max="5" width="15.5703125" style="3" bestFit="1" customWidth="1"/>
    <col min="6" max="7" width="9.7109375" customWidth="1"/>
  </cols>
  <sheetData>
    <row r="1" spans="1:9" x14ac:dyDescent="0.25">
      <c r="A1" s="5" t="s">
        <v>15</v>
      </c>
      <c r="B1" s="5"/>
      <c r="C1" s="5"/>
      <c r="D1" s="8">
        <v>42740</v>
      </c>
      <c r="E1" s="2"/>
    </row>
    <row r="3" spans="1:9" x14ac:dyDescent="0.25">
      <c r="A3" s="15" t="s">
        <v>3</v>
      </c>
      <c r="B3" s="17" t="s">
        <v>17</v>
      </c>
      <c r="C3" s="18" t="s">
        <v>18</v>
      </c>
      <c r="D3" s="19" t="s">
        <v>4</v>
      </c>
      <c r="E3" s="18" t="s">
        <v>19</v>
      </c>
      <c r="F3" s="3"/>
      <c r="G3" s="4"/>
      <c r="I3" s="1"/>
    </row>
    <row r="4" spans="1:9" x14ac:dyDescent="0.25">
      <c r="A4" s="16">
        <f>$D$1</f>
        <v>42740</v>
      </c>
      <c r="B4">
        <v>1</v>
      </c>
      <c r="C4" s="3">
        <v>52</v>
      </c>
      <c r="D4" s="6"/>
      <c r="E4" s="3">
        <v>52</v>
      </c>
      <c r="F4" s="3"/>
      <c r="G4" s="3"/>
    </row>
    <row r="5" spans="1:9" x14ac:dyDescent="0.25">
      <c r="A5" s="16">
        <f t="shared" ref="A5:A36" si="0">$A4+7</f>
        <v>42747</v>
      </c>
      <c r="B5">
        <v>2</v>
      </c>
      <c r="C5" s="3">
        <v>51</v>
      </c>
      <c r="D5" s="6"/>
      <c r="E5" s="3">
        <v>103</v>
      </c>
      <c r="F5" s="3"/>
      <c r="G5" s="3"/>
      <c r="I5" s="2"/>
    </row>
    <row r="6" spans="1:9" x14ac:dyDescent="0.25">
      <c r="A6" s="16">
        <f t="shared" si="0"/>
        <v>42754</v>
      </c>
      <c r="B6">
        <v>3</v>
      </c>
      <c r="C6" s="3">
        <v>50</v>
      </c>
      <c r="D6" s="6"/>
      <c r="E6" s="3">
        <v>153</v>
      </c>
      <c r="F6" s="3"/>
      <c r="G6" s="3"/>
      <c r="I6" s="2"/>
    </row>
    <row r="7" spans="1:9" x14ac:dyDescent="0.25">
      <c r="A7" s="16">
        <f t="shared" si="0"/>
        <v>42761</v>
      </c>
      <c r="B7">
        <v>4</v>
      </c>
      <c r="C7" s="3">
        <v>49</v>
      </c>
      <c r="D7" s="6"/>
      <c r="E7" s="3">
        <v>202</v>
      </c>
      <c r="F7" s="3"/>
      <c r="G7" s="3"/>
      <c r="I7" s="2"/>
    </row>
    <row r="8" spans="1:9" x14ac:dyDescent="0.25">
      <c r="A8" s="16">
        <f t="shared" si="0"/>
        <v>42768</v>
      </c>
      <c r="B8">
        <v>5</v>
      </c>
      <c r="C8" s="3">
        <v>48</v>
      </c>
      <c r="D8" s="6"/>
      <c r="E8" s="3">
        <v>250</v>
      </c>
      <c r="F8" s="3"/>
      <c r="G8" s="3"/>
      <c r="I8" s="2"/>
    </row>
    <row r="9" spans="1:9" x14ac:dyDescent="0.25">
      <c r="A9" s="16">
        <f t="shared" si="0"/>
        <v>42775</v>
      </c>
      <c r="B9">
        <v>6</v>
      </c>
      <c r="C9" s="3">
        <v>47</v>
      </c>
      <c r="D9" s="6"/>
      <c r="E9" s="3">
        <v>297</v>
      </c>
      <c r="F9" s="3"/>
      <c r="G9" s="3"/>
      <c r="I9" s="2"/>
    </row>
    <row r="10" spans="1:9" x14ac:dyDescent="0.25">
      <c r="A10" s="16">
        <f t="shared" si="0"/>
        <v>42782</v>
      </c>
      <c r="B10">
        <v>7</v>
      </c>
      <c r="C10" s="3">
        <v>46</v>
      </c>
      <c r="D10" s="6"/>
      <c r="E10" s="3">
        <v>343</v>
      </c>
      <c r="F10" s="3"/>
      <c r="G10" s="3"/>
      <c r="I10" s="2"/>
    </row>
    <row r="11" spans="1:9" x14ac:dyDescent="0.25">
      <c r="A11" s="16">
        <f t="shared" si="0"/>
        <v>42789</v>
      </c>
      <c r="B11">
        <v>8</v>
      </c>
      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 s="16">
        <f t="shared" si="0"/>
        <v>42796</v>
      </c>
      <c r="B12">
        <v>9</v>
      </c>
      <c r="C12" s="3">
        <v>44</v>
      </c>
      <c r="D12" s="6"/>
      <c r="E12" s="3">
        <v>432</v>
      </c>
      <c r="F12" s="3"/>
      <c r="G12" s="3"/>
      <c r="I12" s="2"/>
    </row>
    <row r="13" spans="1:9" x14ac:dyDescent="0.25">
      <c r="A13" s="16">
        <f t="shared" si="0"/>
        <v>42803</v>
      </c>
      <c r="B13">
        <v>10</v>
      </c>
      <c r="C13" s="3">
        <v>43</v>
      </c>
      <c r="D13" s="6"/>
      <c r="E13" s="3">
        <v>475</v>
      </c>
      <c r="F13" s="3"/>
      <c r="G13" s="3"/>
      <c r="I13" s="2"/>
    </row>
    <row r="14" spans="1:9" x14ac:dyDescent="0.25">
      <c r="A14" s="16">
        <f t="shared" si="0"/>
        <v>42810</v>
      </c>
      <c r="B14">
        <v>11</v>
      </c>
      <c r="C14" s="3">
        <v>42</v>
      </c>
      <c r="D14" s="6"/>
      <c r="E14" s="3">
        <v>517</v>
      </c>
      <c r="F14" s="3"/>
      <c r="G14" s="3"/>
      <c r="I14" s="2"/>
    </row>
    <row r="15" spans="1:9" x14ac:dyDescent="0.25">
      <c r="A15" s="16">
        <f t="shared" si="0"/>
        <v>42817</v>
      </c>
      <c r="B15">
        <v>12</v>
      </c>
      <c r="C15" s="3">
        <v>41</v>
      </c>
      <c r="D15" s="6"/>
      <c r="E15" s="3">
        <v>558</v>
      </c>
      <c r="F15" s="3"/>
      <c r="G15" s="3"/>
      <c r="I15" s="2"/>
    </row>
    <row r="16" spans="1:9" x14ac:dyDescent="0.25">
      <c r="A16" s="16">
        <f t="shared" si="0"/>
        <v>42824</v>
      </c>
      <c r="B16">
        <v>13</v>
      </c>
      <c r="C16" s="3">
        <v>40</v>
      </c>
      <c r="D16" s="6"/>
      <c r="E16" s="3">
        <v>598</v>
      </c>
      <c r="F16" s="3"/>
      <c r="G16" s="3"/>
      <c r="I16" s="2"/>
    </row>
    <row r="17" spans="1:9" x14ac:dyDescent="0.25">
      <c r="A17" s="16">
        <f t="shared" si="0"/>
        <v>42831</v>
      </c>
      <c r="B17">
        <v>14</v>
      </c>
      <c r="C17" s="3">
        <v>39</v>
      </c>
      <c r="D17" s="6"/>
      <c r="E17" s="3">
        <v>637</v>
      </c>
      <c r="F17" s="3"/>
      <c r="G17" s="3"/>
      <c r="I17" s="2"/>
    </row>
    <row r="18" spans="1:9" x14ac:dyDescent="0.25">
      <c r="A18" s="16">
        <f t="shared" si="0"/>
        <v>42838</v>
      </c>
      <c r="B18">
        <v>15</v>
      </c>
      <c r="C18" s="3">
        <v>38</v>
      </c>
      <c r="D18" s="6"/>
      <c r="E18" s="3">
        <v>675</v>
      </c>
      <c r="F18" s="3"/>
      <c r="G18" s="3"/>
      <c r="I18" s="2"/>
    </row>
    <row r="19" spans="1:9" x14ac:dyDescent="0.25">
      <c r="A19" s="16">
        <f t="shared" si="0"/>
        <v>42845</v>
      </c>
      <c r="B19">
        <v>16</v>
      </c>
      <c r="C19" s="3">
        <v>37</v>
      </c>
      <c r="D19" s="6"/>
      <c r="E19" s="3">
        <v>712</v>
      </c>
      <c r="F19" s="3"/>
      <c r="G19" s="3"/>
      <c r="I19" s="2"/>
    </row>
    <row r="20" spans="1:9" x14ac:dyDescent="0.25">
      <c r="A20" s="16">
        <f t="shared" si="0"/>
        <v>42852</v>
      </c>
      <c r="B20">
        <v>17</v>
      </c>
      <c r="C20" s="3">
        <v>36</v>
      </c>
      <c r="D20" s="6"/>
      <c r="E20" s="3">
        <v>748</v>
      </c>
      <c r="F20" s="3"/>
      <c r="G20" s="3"/>
      <c r="I20" s="2"/>
    </row>
    <row r="21" spans="1:9" x14ac:dyDescent="0.25">
      <c r="A21" s="16">
        <f t="shared" si="0"/>
        <v>42859</v>
      </c>
      <c r="B21">
        <v>18</v>
      </c>
      <c r="C21" s="3">
        <v>35</v>
      </c>
      <c r="D21" s="6"/>
      <c r="E21" s="3">
        <v>783</v>
      </c>
      <c r="F21" s="3"/>
      <c r="G21" s="3"/>
      <c r="I21" s="2"/>
    </row>
    <row r="22" spans="1:9" x14ac:dyDescent="0.25">
      <c r="A22" s="16">
        <f t="shared" si="0"/>
        <v>42866</v>
      </c>
      <c r="B22">
        <v>19</v>
      </c>
      <c r="C22" s="3">
        <v>34</v>
      </c>
      <c r="D22" s="6"/>
      <c r="E22" s="3">
        <v>817</v>
      </c>
      <c r="F22" s="3"/>
      <c r="G22" s="3"/>
      <c r="I22" s="2"/>
    </row>
    <row r="23" spans="1:9" x14ac:dyDescent="0.25">
      <c r="A23" s="16">
        <f t="shared" si="0"/>
        <v>42873</v>
      </c>
      <c r="B23">
        <v>20</v>
      </c>
      <c r="C23" s="3">
        <v>33</v>
      </c>
      <c r="D23" s="6"/>
      <c r="E23" s="3">
        <v>850</v>
      </c>
      <c r="F23" s="3"/>
      <c r="G23" s="3"/>
      <c r="I23" s="2"/>
    </row>
    <row r="24" spans="1:9" x14ac:dyDescent="0.25">
      <c r="A24" s="16">
        <f t="shared" si="0"/>
        <v>42880</v>
      </c>
      <c r="B24">
        <v>21</v>
      </c>
      <c r="C24" s="3">
        <v>32</v>
      </c>
      <c r="D24" s="6"/>
      <c r="E24" s="3">
        <v>882</v>
      </c>
      <c r="F24" s="3"/>
      <c r="G24" s="3"/>
      <c r="I24" s="2"/>
    </row>
    <row r="25" spans="1:9" x14ac:dyDescent="0.25">
      <c r="A25" s="16">
        <f t="shared" si="0"/>
        <v>42887</v>
      </c>
      <c r="B25">
        <v>22</v>
      </c>
      <c r="C25" s="3">
        <v>31</v>
      </c>
      <c r="D25" s="6"/>
      <c r="E25" s="3">
        <v>913</v>
      </c>
      <c r="F25" s="3"/>
      <c r="G25" s="3"/>
      <c r="I25" s="2"/>
    </row>
    <row r="26" spans="1:9" x14ac:dyDescent="0.25">
      <c r="A26" s="16">
        <f t="shared" si="0"/>
        <v>42894</v>
      </c>
      <c r="B26">
        <v>23</v>
      </c>
      <c r="C26" s="3">
        <v>30</v>
      </c>
      <c r="D26" s="6"/>
      <c r="E26" s="3">
        <v>943</v>
      </c>
      <c r="F26" s="3"/>
      <c r="G26" s="3"/>
      <c r="I26" s="2"/>
    </row>
    <row r="27" spans="1:9" x14ac:dyDescent="0.25">
      <c r="A27" s="16">
        <f t="shared" si="0"/>
        <v>42901</v>
      </c>
      <c r="B27">
        <v>24</v>
      </c>
      <c r="C27" s="3">
        <v>29</v>
      </c>
      <c r="D27" s="6"/>
      <c r="E27" s="3">
        <v>972</v>
      </c>
      <c r="F27" s="3"/>
      <c r="G27" s="3"/>
      <c r="I27" s="2"/>
    </row>
    <row r="28" spans="1:9" x14ac:dyDescent="0.25">
      <c r="A28" s="16">
        <f t="shared" si="0"/>
        <v>42908</v>
      </c>
      <c r="B28">
        <v>25</v>
      </c>
      <c r="C28" s="3">
        <v>28</v>
      </c>
      <c r="D28" s="6"/>
      <c r="E28" s="3">
        <v>1000</v>
      </c>
      <c r="F28" s="3"/>
      <c r="G28" s="3"/>
      <c r="I28" s="2"/>
    </row>
    <row r="29" spans="1:9" x14ac:dyDescent="0.25">
      <c r="A29" s="16">
        <f t="shared" si="0"/>
        <v>42915</v>
      </c>
      <c r="B29">
        <v>26</v>
      </c>
      <c r="C29" s="3">
        <v>27</v>
      </c>
      <c r="D29" s="6"/>
      <c r="E29" s="3">
        <v>1027</v>
      </c>
      <c r="F29" s="3"/>
      <c r="G29" s="3"/>
      <c r="I29" s="2"/>
    </row>
    <row r="30" spans="1:9" x14ac:dyDescent="0.25">
      <c r="A30" s="16">
        <f t="shared" si="0"/>
        <v>42922</v>
      </c>
      <c r="B30">
        <v>27</v>
      </c>
      <c r="C30" s="3">
        <v>26</v>
      </c>
      <c r="D30" s="6"/>
      <c r="E30" s="3">
        <v>1053</v>
      </c>
      <c r="F30" s="3"/>
      <c r="G30" s="3"/>
      <c r="I30" s="2"/>
    </row>
    <row r="31" spans="1:9" x14ac:dyDescent="0.25">
      <c r="A31" s="16">
        <f t="shared" si="0"/>
        <v>42929</v>
      </c>
      <c r="B31">
        <v>28</v>
      </c>
      <c r="C31" s="3">
        <v>25</v>
      </c>
      <c r="D31" s="6"/>
      <c r="E31" s="3">
        <v>1078</v>
      </c>
      <c r="F31" s="3"/>
      <c r="G31" s="3"/>
      <c r="I31" s="2"/>
    </row>
    <row r="32" spans="1:9" x14ac:dyDescent="0.25">
      <c r="A32" s="16">
        <f t="shared" si="0"/>
        <v>42936</v>
      </c>
      <c r="B32">
        <v>29</v>
      </c>
      <c r="C32" s="3">
        <v>24</v>
      </c>
      <c r="D32" s="6"/>
      <c r="E32" s="3">
        <v>1102</v>
      </c>
      <c r="F32" s="3"/>
      <c r="G32" s="3"/>
      <c r="I32" s="2"/>
    </row>
    <row r="33" spans="1:9" x14ac:dyDescent="0.25">
      <c r="A33" s="16">
        <f t="shared" si="0"/>
        <v>42943</v>
      </c>
      <c r="B33">
        <v>30</v>
      </c>
      <c r="C33" s="3">
        <v>23</v>
      </c>
      <c r="D33" s="6"/>
      <c r="E33" s="3">
        <v>1125</v>
      </c>
      <c r="F33" s="3"/>
      <c r="G33" s="3"/>
      <c r="I33" s="2"/>
    </row>
    <row r="34" spans="1:9" x14ac:dyDescent="0.25">
      <c r="A34" s="16">
        <f t="shared" si="0"/>
        <v>42950</v>
      </c>
      <c r="B34">
        <v>31</v>
      </c>
      <c r="C34" s="3">
        <v>22</v>
      </c>
      <c r="D34" s="6"/>
      <c r="E34" s="3">
        <v>1147</v>
      </c>
      <c r="F34" s="3"/>
      <c r="G34" s="3"/>
      <c r="I34" s="2"/>
    </row>
    <row r="35" spans="1:9" x14ac:dyDescent="0.25">
      <c r="A35" s="16">
        <f t="shared" si="0"/>
        <v>42957</v>
      </c>
      <c r="B35">
        <v>32</v>
      </c>
      <c r="C35" s="3">
        <v>21</v>
      </c>
      <c r="D35" s="6"/>
      <c r="E35" s="3">
        <v>1168</v>
      </c>
      <c r="F35" s="3"/>
      <c r="G35" s="3"/>
      <c r="I35" s="2"/>
    </row>
    <row r="36" spans="1:9" x14ac:dyDescent="0.25">
      <c r="A36" s="16">
        <f t="shared" si="0"/>
        <v>42964</v>
      </c>
      <c r="B36">
        <v>33</v>
      </c>
      <c r="C36" s="3">
        <v>20</v>
      </c>
      <c r="D36" s="6"/>
      <c r="E36" s="3">
        <v>1188</v>
      </c>
      <c r="F36" s="3"/>
      <c r="G36" s="3"/>
      <c r="I36" s="2"/>
    </row>
    <row r="37" spans="1:9" x14ac:dyDescent="0.25">
      <c r="A37" s="16">
        <f t="shared" ref="A37:A55" si="1">$A36+7</f>
        <v>42971</v>
      </c>
      <c r="B37">
        <v>34</v>
      </c>
      <c r="C37" s="3">
        <v>19</v>
      </c>
      <c r="D37" s="6"/>
      <c r="E37" s="3">
        <v>1207</v>
      </c>
      <c r="F37" s="3"/>
      <c r="G37" s="3"/>
      <c r="I37" s="2"/>
    </row>
    <row r="38" spans="1:9" x14ac:dyDescent="0.25">
      <c r="A38" s="16">
        <f t="shared" si="1"/>
        <v>42978</v>
      </c>
      <c r="B38">
        <v>35</v>
      </c>
      <c r="C38" s="3">
        <v>18</v>
      </c>
      <c r="D38" s="6"/>
      <c r="E38" s="3">
        <v>1225</v>
      </c>
      <c r="F38" s="3"/>
      <c r="G38" s="3"/>
      <c r="I38" s="2"/>
    </row>
    <row r="39" spans="1:9" x14ac:dyDescent="0.25">
      <c r="A39" s="16">
        <f t="shared" si="1"/>
        <v>42985</v>
      </c>
      <c r="B39">
        <v>36</v>
      </c>
      <c r="C39" s="3">
        <v>17</v>
      </c>
      <c r="D39" s="6"/>
      <c r="E39" s="3">
        <v>1242</v>
      </c>
      <c r="F39" s="3"/>
      <c r="G39" s="3"/>
      <c r="I39" s="2"/>
    </row>
    <row r="40" spans="1:9" x14ac:dyDescent="0.25">
      <c r="A40" s="16">
        <f t="shared" si="1"/>
        <v>42992</v>
      </c>
      <c r="B40">
        <v>37</v>
      </c>
      <c r="C40" s="3">
        <v>16</v>
      </c>
      <c r="D40" s="6"/>
      <c r="E40" s="3">
        <v>1258</v>
      </c>
      <c r="F40" s="3"/>
      <c r="G40" s="3"/>
      <c r="I40" s="2"/>
    </row>
    <row r="41" spans="1:9" x14ac:dyDescent="0.25">
      <c r="A41" s="16">
        <f t="shared" si="1"/>
        <v>42999</v>
      </c>
      <c r="B41">
        <v>38</v>
      </c>
      <c r="C41" s="3">
        <v>15</v>
      </c>
      <c r="D41" s="6"/>
      <c r="E41" s="3">
        <v>1273</v>
      </c>
      <c r="F41" s="3"/>
      <c r="G41" s="3"/>
      <c r="I41" s="2"/>
    </row>
    <row r="42" spans="1:9" x14ac:dyDescent="0.25">
      <c r="A42" s="16">
        <f t="shared" si="1"/>
        <v>43006</v>
      </c>
      <c r="B42">
        <v>39</v>
      </c>
      <c r="C42" s="3">
        <v>14</v>
      </c>
      <c r="D42" s="6"/>
      <c r="E42" s="3">
        <v>1287</v>
      </c>
      <c r="F42" s="3"/>
      <c r="G42" s="3"/>
      <c r="I42" s="2"/>
    </row>
    <row r="43" spans="1:9" x14ac:dyDescent="0.25">
      <c r="A43" s="16">
        <f t="shared" si="1"/>
        <v>43013</v>
      </c>
      <c r="B43">
        <v>40</v>
      </c>
      <c r="C43" s="3">
        <v>13</v>
      </c>
      <c r="D43" s="6"/>
      <c r="E43" s="3">
        <v>1300</v>
      </c>
      <c r="F43" s="3"/>
      <c r="G43" s="3"/>
      <c r="I43" s="2"/>
    </row>
    <row r="44" spans="1:9" x14ac:dyDescent="0.25">
      <c r="A44" s="16">
        <f t="shared" si="1"/>
        <v>43020</v>
      </c>
      <c r="B44">
        <v>41</v>
      </c>
      <c r="C44" s="3">
        <v>12</v>
      </c>
      <c r="D44" s="6"/>
      <c r="E44" s="3">
        <v>1312</v>
      </c>
      <c r="F44" s="3"/>
      <c r="G44" s="3"/>
      <c r="I44" s="2"/>
    </row>
    <row r="45" spans="1:9" x14ac:dyDescent="0.25">
      <c r="A45" s="16">
        <f t="shared" si="1"/>
        <v>43027</v>
      </c>
      <c r="B45">
        <v>42</v>
      </c>
      <c r="C45" s="3">
        <v>11</v>
      </c>
      <c r="D45" s="6"/>
      <c r="E45" s="3">
        <v>1323</v>
      </c>
      <c r="F45" s="3"/>
      <c r="G45" s="3"/>
      <c r="I45" s="2"/>
    </row>
    <row r="46" spans="1:9" x14ac:dyDescent="0.25">
      <c r="A46" s="16">
        <f t="shared" si="1"/>
        <v>43034</v>
      </c>
      <c r="B46">
        <v>43</v>
      </c>
      <c r="C46" s="3">
        <v>10</v>
      </c>
      <c r="D46" s="6"/>
      <c r="E46" s="3">
        <v>1333</v>
      </c>
      <c r="F46" s="3"/>
      <c r="G46" s="3"/>
      <c r="I46" s="2"/>
    </row>
    <row r="47" spans="1:9" x14ac:dyDescent="0.25">
      <c r="A47" s="16">
        <f t="shared" si="1"/>
        <v>43041</v>
      </c>
      <c r="B47">
        <v>44</v>
      </c>
      <c r="C47" s="3">
        <v>9</v>
      </c>
      <c r="D47" s="6"/>
      <c r="E47" s="3">
        <v>1342</v>
      </c>
      <c r="F47" s="3"/>
      <c r="G47" s="3"/>
      <c r="I47" s="2"/>
    </row>
    <row r="48" spans="1:9" x14ac:dyDescent="0.25">
      <c r="A48" s="16">
        <f t="shared" si="1"/>
        <v>43048</v>
      </c>
      <c r="B48">
        <v>45</v>
      </c>
      <c r="C48" s="3">
        <v>8</v>
      </c>
      <c r="D48" s="6"/>
      <c r="E48" s="3">
        <v>1350</v>
      </c>
      <c r="F48" s="3"/>
      <c r="G48" s="3"/>
      <c r="I48" s="2"/>
    </row>
    <row r="49" spans="1:9" x14ac:dyDescent="0.25">
      <c r="A49" s="16">
        <f t="shared" si="1"/>
        <v>43055</v>
      </c>
      <c r="B49">
        <v>46</v>
      </c>
      <c r="C49" s="3">
        <v>7</v>
      </c>
      <c r="D49" s="6"/>
      <c r="E49" s="3">
        <v>1357</v>
      </c>
      <c r="F49" s="3"/>
      <c r="G49" s="3"/>
      <c r="I49" s="2"/>
    </row>
    <row r="50" spans="1:9" x14ac:dyDescent="0.25">
      <c r="A50" s="16">
        <f t="shared" si="1"/>
        <v>43062</v>
      </c>
      <c r="B50">
        <v>47</v>
      </c>
      <c r="C50" s="3">
        <v>6</v>
      </c>
      <c r="D50" s="6"/>
      <c r="E50" s="3">
        <v>1363</v>
      </c>
      <c r="F50" s="3"/>
      <c r="G50" s="3"/>
      <c r="I50" s="2"/>
    </row>
    <row r="51" spans="1:9" x14ac:dyDescent="0.25">
      <c r="A51" s="16">
        <f t="shared" si="1"/>
        <v>43069</v>
      </c>
      <c r="B51">
        <v>48</v>
      </c>
      <c r="C51" s="3">
        <v>5</v>
      </c>
      <c r="D51" s="6"/>
      <c r="E51" s="3">
        <v>1368</v>
      </c>
      <c r="F51" s="3"/>
      <c r="G51" s="3"/>
      <c r="I51" s="2"/>
    </row>
    <row r="52" spans="1:9" x14ac:dyDescent="0.25">
      <c r="A52" s="16">
        <f t="shared" si="1"/>
        <v>43076</v>
      </c>
      <c r="B52">
        <v>49</v>
      </c>
      <c r="C52" s="3">
        <v>4</v>
      </c>
      <c r="D52" s="6"/>
      <c r="E52" s="3">
        <v>1372</v>
      </c>
      <c r="F52" s="3"/>
      <c r="G52" s="3"/>
      <c r="I52" s="2"/>
    </row>
    <row r="53" spans="1:9" x14ac:dyDescent="0.25">
      <c r="A53" s="16">
        <f t="shared" si="1"/>
        <v>43083</v>
      </c>
      <c r="B53">
        <v>50</v>
      </c>
      <c r="C53" s="3">
        <v>3</v>
      </c>
      <c r="D53" s="6"/>
      <c r="E53" s="3">
        <v>1375</v>
      </c>
      <c r="F53" s="3"/>
      <c r="G53" s="3"/>
      <c r="I53" s="2"/>
    </row>
    <row r="54" spans="1:9" x14ac:dyDescent="0.25">
      <c r="A54" s="16">
        <f t="shared" si="1"/>
        <v>43090</v>
      </c>
      <c r="B54">
        <v>51</v>
      </c>
      <c r="C54" s="3">
        <v>2</v>
      </c>
      <c r="D54" s="6"/>
      <c r="E54" s="3">
        <v>1377</v>
      </c>
      <c r="F54" s="3"/>
      <c r="G54" s="3"/>
      <c r="I54" s="2"/>
    </row>
    <row r="55" spans="1:9" x14ac:dyDescent="0.25">
      <c r="A55" s="16">
        <f t="shared" si="1"/>
        <v>43097</v>
      </c>
      <c r="B55">
        <v>52</v>
      </c>
      <c r="C55" s="3">
        <v>1</v>
      </c>
      <c r="D55" s="6"/>
      <c r="E55" s="3">
        <v>1378</v>
      </c>
      <c r="F55" s="3"/>
      <c r="G55" s="3"/>
      <c r="I5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/>
  </sheetViews>
  <sheetFormatPr defaultRowHeight="15" x14ac:dyDescent="0.25"/>
  <cols>
    <col min="1" max="1" width="11.7109375" customWidth="1"/>
    <col min="2" max="2" width="20.140625" bestFit="1" customWidth="1"/>
    <col min="3" max="3" width="32.85546875" style="3" customWidth="1"/>
    <col min="4" max="4" width="17" style="4" bestFit="1" customWidth="1"/>
    <col min="5" max="5" width="15.5703125" style="3" bestFit="1" customWidth="1"/>
    <col min="6" max="6" width="9.7109375" bestFit="1" customWidth="1"/>
    <col min="7" max="7" width="9.7109375" customWidth="1"/>
  </cols>
  <sheetData>
    <row r="1" spans="1:9" x14ac:dyDescent="0.25">
      <c r="A1" s="5" t="s">
        <v>15</v>
      </c>
      <c r="B1" s="5"/>
      <c r="C1" s="5"/>
      <c r="D1" s="8">
        <v>42740</v>
      </c>
      <c r="E1" s="2"/>
    </row>
    <row r="3" spans="1:9" x14ac:dyDescent="0.25">
      <c r="A3" s="15" t="s">
        <v>3</v>
      </c>
      <c r="B3" s="17" t="s">
        <v>17</v>
      </c>
      <c r="C3" s="18" t="s">
        <v>18</v>
      </c>
      <c r="D3" s="19" t="s">
        <v>4</v>
      </c>
      <c r="E3" s="18" t="s">
        <v>19</v>
      </c>
      <c r="F3" s="3"/>
      <c r="G3" s="4"/>
      <c r="I3" s="1"/>
    </row>
    <row r="4" spans="1:9" x14ac:dyDescent="0.25">
      <c r="A4" s="16">
        <f>$D$1</f>
        <v>42740</v>
      </c>
      <c r="B4">
        <v>1</v>
      </c>
      <c r="C4" s="3">
        <v>3</v>
      </c>
      <c r="D4" s="6"/>
      <c r="E4" s="3">
        <v>3</v>
      </c>
      <c r="F4" s="3"/>
      <c r="G4" s="13"/>
    </row>
    <row r="5" spans="1:9" x14ac:dyDescent="0.25">
      <c r="A5" s="16">
        <f>$A4+14</f>
        <v>42754</v>
      </c>
      <c r="B5">
        <v>2</v>
      </c>
      <c r="C5" s="3">
        <v>7</v>
      </c>
      <c r="D5" s="6"/>
      <c r="E5" s="3">
        <v>10</v>
      </c>
      <c r="F5" s="3"/>
      <c r="G5" s="3"/>
      <c r="I5" s="2"/>
    </row>
    <row r="6" spans="1:9" x14ac:dyDescent="0.25">
      <c r="A6" s="16">
        <f t="shared" ref="A6:A29" si="0">$A5+14</f>
        <v>42768</v>
      </c>
      <c r="B6">
        <v>3</v>
      </c>
      <c r="C6" s="3">
        <v>11</v>
      </c>
      <c r="D6" s="6"/>
      <c r="E6" s="3">
        <v>21</v>
      </c>
      <c r="F6" s="3"/>
      <c r="G6" s="3"/>
      <c r="I6" s="2"/>
    </row>
    <row r="7" spans="1:9" x14ac:dyDescent="0.25">
      <c r="A7" s="16">
        <f t="shared" si="0"/>
        <v>42782</v>
      </c>
      <c r="B7">
        <v>4</v>
      </c>
      <c r="C7" s="3">
        <v>15</v>
      </c>
      <c r="D7" s="6"/>
      <c r="E7" s="3">
        <v>36</v>
      </c>
      <c r="F7" s="3"/>
      <c r="G7" s="3"/>
      <c r="I7" s="2"/>
    </row>
    <row r="8" spans="1:9" x14ac:dyDescent="0.25">
      <c r="A8" s="16">
        <f t="shared" si="0"/>
        <v>42796</v>
      </c>
      <c r="B8">
        <v>5</v>
      </c>
      <c r="C8" s="3">
        <v>19</v>
      </c>
      <c r="D8" s="6"/>
      <c r="E8" s="3">
        <v>55</v>
      </c>
      <c r="F8" s="3"/>
      <c r="G8" s="3"/>
      <c r="I8" s="2"/>
    </row>
    <row r="9" spans="1:9" x14ac:dyDescent="0.25">
      <c r="A9" s="16">
        <f t="shared" si="0"/>
        <v>42810</v>
      </c>
      <c r="B9">
        <v>6</v>
      </c>
      <c r="C9" s="3">
        <v>23</v>
      </c>
      <c r="D9" s="6"/>
      <c r="E9" s="3">
        <v>78</v>
      </c>
      <c r="F9" s="3"/>
      <c r="G9" s="3"/>
      <c r="I9" s="2"/>
    </row>
    <row r="10" spans="1:9" x14ac:dyDescent="0.25">
      <c r="A10" s="16">
        <f t="shared" si="0"/>
        <v>42824</v>
      </c>
      <c r="B10">
        <v>7</v>
      </c>
      <c r="C10" s="3">
        <v>27</v>
      </c>
      <c r="D10" s="6"/>
      <c r="E10" s="3">
        <v>105</v>
      </c>
      <c r="F10" s="3"/>
      <c r="G10" s="3"/>
      <c r="I10" s="2"/>
    </row>
    <row r="11" spans="1:9" x14ac:dyDescent="0.25">
      <c r="A11" s="16">
        <f t="shared" si="0"/>
        <v>42838</v>
      </c>
      <c r="B11">
        <v>8</v>
      </c>
      <c r="C11" s="3">
        <v>31</v>
      </c>
      <c r="D11" s="6"/>
      <c r="E11" s="3">
        <v>136</v>
      </c>
      <c r="F11" s="3"/>
      <c r="G11" s="3"/>
      <c r="I11" s="2"/>
    </row>
    <row r="12" spans="1:9" x14ac:dyDescent="0.25">
      <c r="A12" s="16">
        <f t="shared" si="0"/>
        <v>42852</v>
      </c>
      <c r="B12">
        <v>9</v>
      </c>
      <c r="C12" s="3">
        <v>35</v>
      </c>
      <c r="D12" s="6"/>
      <c r="E12" s="3">
        <v>171</v>
      </c>
      <c r="F12" s="3"/>
      <c r="G12" s="3"/>
      <c r="I12" s="2"/>
    </row>
    <row r="13" spans="1:9" x14ac:dyDescent="0.25">
      <c r="A13" s="16">
        <f t="shared" si="0"/>
        <v>42866</v>
      </c>
      <c r="B13">
        <v>10</v>
      </c>
      <c r="C13" s="3">
        <v>39</v>
      </c>
      <c r="D13" s="6"/>
      <c r="E13" s="3">
        <v>210</v>
      </c>
      <c r="F13" s="3"/>
      <c r="G13" s="3"/>
      <c r="I13" s="2"/>
    </row>
    <row r="14" spans="1:9" x14ac:dyDescent="0.25">
      <c r="A14" s="16">
        <f t="shared" si="0"/>
        <v>42880</v>
      </c>
      <c r="B14">
        <v>11</v>
      </c>
      <c r="C14" s="3">
        <v>43</v>
      </c>
      <c r="D14" s="6"/>
      <c r="E14" s="3">
        <v>253</v>
      </c>
      <c r="F14" s="3"/>
      <c r="G14" s="3"/>
      <c r="I14" s="2"/>
    </row>
    <row r="15" spans="1:9" x14ac:dyDescent="0.25">
      <c r="A15" s="16">
        <f t="shared" si="0"/>
        <v>42894</v>
      </c>
      <c r="B15">
        <v>12</v>
      </c>
      <c r="C15" s="3">
        <v>47</v>
      </c>
      <c r="D15" s="6"/>
      <c r="E15" s="3">
        <v>300</v>
      </c>
      <c r="F15" s="3"/>
      <c r="G15" s="3"/>
      <c r="I15" s="2"/>
    </row>
    <row r="16" spans="1:9" x14ac:dyDescent="0.25">
      <c r="A16" s="16">
        <f t="shared" si="0"/>
        <v>42908</v>
      </c>
      <c r="B16">
        <v>13</v>
      </c>
      <c r="C16" s="3">
        <v>51</v>
      </c>
      <c r="D16" s="6"/>
      <c r="E16" s="3">
        <v>351</v>
      </c>
      <c r="F16" s="3"/>
      <c r="G16" s="3"/>
      <c r="I16" s="2"/>
    </row>
    <row r="17" spans="1:9" x14ac:dyDescent="0.25">
      <c r="A17" s="16">
        <f t="shared" si="0"/>
        <v>42922</v>
      </c>
      <c r="B17">
        <v>14</v>
      </c>
      <c r="C17" s="3">
        <v>55</v>
      </c>
      <c r="D17" s="6"/>
      <c r="E17" s="3">
        <v>406</v>
      </c>
      <c r="F17" s="3"/>
      <c r="G17" s="3"/>
      <c r="I17" s="2"/>
    </row>
    <row r="18" spans="1:9" x14ac:dyDescent="0.25">
      <c r="A18" s="16">
        <f t="shared" si="0"/>
        <v>42936</v>
      </c>
      <c r="B18">
        <v>15</v>
      </c>
      <c r="C18" s="3">
        <v>59</v>
      </c>
      <c r="D18" s="6"/>
      <c r="E18" s="3">
        <v>465</v>
      </c>
      <c r="F18" s="3"/>
      <c r="G18" s="3"/>
      <c r="I18" s="2"/>
    </row>
    <row r="19" spans="1:9" x14ac:dyDescent="0.25">
      <c r="A19" s="16">
        <f t="shared" si="0"/>
        <v>42950</v>
      </c>
      <c r="B19">
        <v>16</v>
      </c>
      <c r="C19" s="3">
        <v>63</v>
      </c>
      <c r="D19" s="6"/>
      <c r="E19" s="3">
        <v>528</v>
      </c>
      <c r="F19" s="3"/>
      <c r="G19" s="3"/>
      <c r="I19" s="2"/>
    </row>
    <row r="20" spans="1:9" x14ac:dyDescent="0.25">
      <c r="A20" s="16">
        <f t="shared" si="0"/>
        <v>42964</v>
      </c>
      <c r="B20">
        <v>17</v>
      </c>
      <c r="C20" s="3">
        <v>67</v>
      </c>
      <c r="D20" s="6"/>
      <c r="E20" s="3">
        <v>595</v>
      </c>
      <c r="F20" s="3"/>
      <c r="G20" s="3"/>
      <c r="I20" s="2"/>
    </row>
    <row r="21" spans="1:9" x14ac:dyDescent="0.25">
      <c r="A21" s="16">
        <f t="shared" si="0"/>
        <v>42978</v>
      </c>
      <c r="B21">
        <v>18</v>
      </c>
      <c r="C21" s="3">
        <v>71</v>
      </c>
      <c r="D21" s="6"/>
      <c r="E21" s="3">
        <v>666</v>
      </c>
      <c r="F21" s="3"/>
      <c r="G21" s="3"/>
      <c r="I21" s="2"/>
    </row>
    <row r="22" spans="1:9" x14ac:dyDescent="0.25">
      <c r="A22" s="16">
        <f t="shared" si="0"/>
        <v>42992</v>
      </c>
      <c r="B22">
        <v>19</v>
      </c>
      <c r="C22" s="3">
        <v>75</v>
      </c>
      <c r="D22" s="6"/>
      <c r="E22" s="3">
        <v>741</v>
      </c>
      <c r="F22" s="3"/>
      <c r="G22" s="3"/>
      <c r="I22" s="2"/>
    </row>
    <row r="23" spans="1:9" x14ac:dyDescent="0.25">
      <c r="A23" s="16">
        <f t="shared" si="0"/>
        <v>43006</v>
      </c>
      <c r="B23">
        <v>20</v>
      </c>
      <c r="C23" s="3">
        <v>79</v>
      </c>
      <c r="D23" s="6"/>
      <c r="E23" s="3">
        <v>820</v>
      </c>
      <c r="F23" s="3"/>
      <c r="G23" s="3"/>
      <c r="I23" s="2"/>
    </row>
    <row r="24" spans="1:9" x14ac:dyDescent="0.25">
      <c r="A24" s="16">
        <f t="shared" si="0"/>
        <v>43020</v>
      </c>
      <c r="B24">
        <v>21</v>
      </c>
      <c r="C24" s="3">
        <v>83</v>
      </c>
      <c r="D24" s="6"/>
      <c r="E24" s="3">
        <v>903</v>
      </c>
      <c r="F24" s="3"/>
      <c r="G24" s="3"/>
      <c r="I24" s="2"/>
    </row>
    <row r="25" spans="1:9" x14ac:dyDescent="0.25">
      <c r="A25" s="16">
        <f t="shared" si="0"/>
        <v>43034</v>
      </c>
      <c r="B25">
        <v>22</v>
      </c>
      <c r="C25" s="3">
        <v>87</v>
      </c>
      <c r="D25" s="6"/>
      <c r="E25" s="3">
        <v>990</v>
      </c>
      <c r="F25" s="3"/>
      <c r="G25" s="3"/>
      <c r="I25" s="2"/>
    </row>
    <row r="26" spans="1:9" x14ac:dyDescent="0.25">
      <c r="A26" s="16">
        <f t="shared" si="0"/>
        <v>43048</v>
      </c>
      <c r="B26">
        <v>23</v>
      </c>
      <c r="C26" s="3">
        <v>91</v>
      </c>
      <c r="D26" s="6"/>
      <c r="E26" s="3">
        <v>1081</v>
      </c>
      <c r="F26" s="3"/>
      <c r="G26" s="3"/>
      <c r="I26" s="2"/>
    </row>
    <row r="27" spans="1:9" x14ac:dyDescent="0.25">
      <c r="A27" s="16">
        <f t="shared" si="0"/>
        <v>43062</v>
      </c>
      <c r="B27">
        <v>24</v>
      </c>
      <c r="C27" s="3">
        <v>95</v>
      </c>
      <c r="D27" s="6"/>
      <c r="E27" s="3">
        <v>1176</v>
      </c>
      <c r="F27" s="3"/>
      <c r="G27" s="3"/>
      <c r="I27" s="2"/>
    </row>
    <row r="28" spans="1:9" x14ac:dyDescent="0.25">
      <c r="A28" s="16">
        <f t="shared" si="0"/>
        <v>43076</v>
      </c>
      <c r="B28">
        <v>25</v>
      </c>
      <c r="C28" s="3">
        <v>99</v>
      </c>
      <c r="D28" s="6"/>
      <c r="E28" s="3">
        <v>1275</v>
      </c>
      <c r="F28" s="3"/>
      <c r="G28" s="3"/>
      <c r="I28" s="2"/>
    </row>
    <row r="29" spans="1:9" x14ac:dyDescent="0.25">
      <c r="A29" s="16">
        <f t="shared" si="0"/>
        <v>43090</v>
      </c>
      <c r="B29">
        <v>26</v>
      </c>
      <c r="C29" s="3">
        <v>103</v>
      </c>
      <c r="D29" s="6"/>
      <c r="E29" s="3">
        <v>1378</v>
      </c>
      <c r="F29" s="3"/>
      <c r="G29" s="3"/>
      <c r="I29" s="2"/>
    </row>
    <row r="30" spans="1:9" x14ac:dyDescent="0.25">
      <c r="G30" s="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/>
  </sheetViews>
  <sheetFormatPr defaultRowHeight="15" x14ac:dyDescent="0.25"/>
  <cols>
    <col min="1" max="1" width="11.7109375" customWidth="1"/>
    <col min="2" max="2" width="20.140625" bestFit="1" customWidth="1"/>
    <col min="3" max="3" width="32.85546875" style="3" customWidth="1"/>
    <col min="4" max="4" width="17" style="4" bestFit="1" customWidth="1"/>
    <col min="5" max="5" width="15.5703125" style="3" bestFit="1" customWidth="1"/>
    <col min="6" max="6" width="9.7109375" bestFit="1" customWidth="1"/>
    <col min="7" max="7" width="9.7109375" customWidth="1"/>
  </cols>
  <sheetData>
    <row r="1" spans="1:9" x14ac:dyDescent="0.25">
      <c r="A1" s="5" t="s">
        <v>15</v>
      </c>
      <c r="B1" s="5"/>
      <c r="C1" s="5"/>
      <c r="D1" s="8">
        <v>42740</v>
      </c>
      <c r="E1" s="2"/>
    </row>
    <row r="3" spans="1:9" x14ac:dyDescent="0.25">
      <c r="A3" s="15" t="s">
        <v>3</v>
      </c>
      <c r="B3" s="17" t="s">
        <v>17</v>
      </c>
      <c r="C3" s="18" t="s">
        <v>18</v>
      </c>
      <c r="D3" s="19" t="s">
        <v>4</v>
      </c>
      <c r="E3" s="18" t="s">
        <v>19</v>
      </c>
      <c r="F3" s="3"/>
      <c r="G3" s="4"/>
      <c r="I3" s="1"/>
    </row>
    <row r="4" spans="1:9" x14ac:dyDescent="0.25">
      <c r="A4" s="16">
        <f>$D$1</f>
        <v>42740</v>
      </c>
      <c r="B4">
        <v>1</v>
      </c>
      <c r="C4" s="3">
        <v>103</v>
      </c>
      <c r="D4" s="6"/>
      <c r="E4" s="3">
        <v>103</v>
      </c>
      <c r="F4" s="3"/>
      <c r="G4" s="13"/>
    </row>
    <row r="5" spans="1:9" x14ac:dyDescent="0.25">
      <c r="A5" s="16">
        <f>$A4+14</f>
        <v>42754</v>
      </c>
      <c r="B5">
        <v>2</v>
      </c>
      <c r="C5" s="3">
        <v>99</v>
      </c>
      <c r="D5" s="6"/>
      <c r="E5" s="3">
        <v>202</v>
      </c>
      <c r="F5" s="3"/>
      <c r="G5" s="3"/>
      <c r="I5" s="2"/>
    </row>
    <row r="6" spans="1:9" x14ac:dyDescent="0.25">
      <c r="A6" s="16">
        <f t="shared" ref="A6:A29" si="0">$A5+14</f>
        <v>42768</v>
      </c>
      <c r="B6">
        <v>3</v>
      </c>
      <c r="C6" s="3">
        <v>95</v>
      </c>
      <c r="D6" s="6"/>
      <c r="E6" s="3">
        <v>297</v>
      </c>
      <c r="F6" s="3"/>
      <c r="G6" s="3"/>
      <c r="I6" s="2"/>
    </row>
    <row r="7" spans="1:9" x14ac:dyDescent="0.25">
      <c r="A7" s="16">
        <f t="shared" si="0"/>
        <v>42782</v>
      </c>
      <c r="B7">
        <v>4</v>
      </c>
      <c r="C7" s="3">
        <v>91</v>
      </c>
      <c r="D7" s="6"/>
      <c r="E7" s="3">
        <v>388</v>
      </c>
      <c r="F7" s="3"/>
      <c r="G7" s="3"/>
      <c r="I7" s="2"/>
    </row>
    <row r="8" spans="1:9" x14ac:dyDescent="0.25">
      <c r="A8" s="16">
        <f t="shared" si="0"/>
        <v>42796</v>
      </c>
      <c r="B8">
        <v>5</v>
      </c>
      <c r="C8" s="3">
        <v>87</v>
      </c>
      <c r="D8" s="6"/>
      <c r="E8" s="3">
        <v>475</v>
      </c>
      <c r="F8" s="3"/>
      <c r="G8" s="3"/>
      <c r="I8" s="2"/>
    </row>
    <row r="9" spans="1:9" x14ac:dyDescent="0.25">
      <c r="A9" s="16">
        <f t="shared" si="0"/>
        <v>42810</v>
      </c>
      <c r="B9">
        <v>6</v>
      </c>
      <c r="C9" s="3">
        <v>83</v>
      </c>
      <c r="D9" s="6"/>
      <c r="E9" s="3">
        <v>558</v>
      </c>
      <c r="F9" s="3"/>
      <c r="G9" s="3"/>
      <c r="I9" s="2"/>
    </row>
    <row r="10" spans="1:9" x14ac:dyDescent="0.25">
      <c r="A10" s="16">
        <f t="shared" si="0"/>
        <v>42824</v>
      </c>
      <c r="B10">
        <v>7</v>
      </c>
      <c r="C10" s="3">
        <v>79</v>
      </c>
      <c r="D10" s="6"/>
      <c r="E10" s="3">
        <v>637</v>
      </c>
      <c r="F10" s="3"/>
      <c r="G10" s="3"/>
      <c r="I10" s="2"/>
    </row>
    <row r="11" spans="1:9" x14ac:dyDescent="0.25">
      <c r="A11" s="16">
        <f t="shared" si="0"/>
        <v>42838</v>
      </c>
      <c r="B11">
        <v>8</v>
      </c>
      <c r="C11" s="3">
        <v>75</v>
      </c>
      <c r="D11" s="6"/>
      <c r="E11" s="3">
        <v>712</v>
      </c>
      <c r="F11" s="3"/>
      <c r="G11" s="3"/>
      <c r="I11" s="2"/>
    </row>
    <row r="12" spans="1:9" x14ac:dyDescent="0.25">
      <c r="A12" s="16">
        <f t="shared" si="0"/>
        <v>42852</v>
      </c>
      <c r="B12">
        <v>9</v>
      </c>
      <c r="C12" s="3">
        <v>71</v>
      </c>
      <c r="D12" s="6"/>
      <c r="E12" s="3">
        <v>783</v>
      </c>
      <c r="F12" s="3"/>
      <c r="G12" s="3"/>
      <c r="I12" s="2"/>
    </row>
    <row r="13" spans="1:9" x14ac:dyDescent="0.25">
      <c r="A13" s="16">
        <f t="shared" si="0"/>
        <v>42866</v>
      </c>
      <c r="B13">
        <v>10</v>
      </c>
      <c r="C13" s="3">
        <v>67</v>
      </c>
      <c r="D13" s="6"/>
      <c r="E13" s="3">
        <v>850</v>
      </c>
      <c r="F13" s="3"/>
      <c r="G13" s="3"/>
      <c r="I13" s="2"/>
    </row>
    <row r="14" spans="1:9" x14ac:dyDescent="0.25">
      <c r="A14" s="16">
        <f t="shared" si="0"/>
        <v>42880</v>
      </c>
      <c r="B14">
        <v>11</v>
      </c>
      <c r="C14" s="3">
        <v>63</v>
      </c>
      <c r="D14" s="6"/>
      <c r="E14" s="3">
        <v>913</v>
      </c>
      <c r="F14" s="3"/>
      <c r="G14" s="3"/>
      <c r="I14" s="2"/>
    </row>
    <row r="15" spans="1:9" x14ac:dyDescent="0.25">
      <c r="A15" s="16">
        <f t="shared" si="0"/>
        <v>42894</v>
      </c>
      <c r="B15">
        <v>12</v>
      </c>
      <c r="C15" s="3">
        <v>59</v>
      </c>
      <c r="D15" s="6"/>
      <c r="E15" s="3">
        <v>972</v>
      </c>
      <c r="F15" s="3"/>
      <c r="G15" s="3"/>
      <c r="I15" s="2"/>
    </row>
    <row r="16" spans="1:9" x14ac:dyDescent="0.25">
      <c r="A16" s="16">
        <f t="shared" si="0"/>
        <v>42908</v>
      </c>
      <c r="B16">
        <v>13</v>
      </c>
      <c r="C16" s="3">
        <v>55</v>
      </c>
      <c r="D16" s="6"/>
      <c r="E16" s="3">
        <v>1027</v>
      </c>
      <c r="F16" s="3"/>
      <c r="G16" s="3"/>
      <c r="I16" s="2"/>
    </row>
    <row r="17" spans="1:9" x14ac:dyDescent="0.25">
      <c r="A17" s="16">
        <f t="shared" si="0"/>
        <v>42922</v>
      </c>
      <c r="B17">
        <v>14</v>
      </c>
      <c r="C17" s="3">
        <v>51</v>
      </c>
      <c r="D17" s="6"/>
      <c r="E17" s="3">
        <v>1078</v>
      </c>
      <c r="F17" s="3"/>
      <c r="G17" s="3"/>
      <c r="I17" s="2"/>
    </row>
    <row r="18" spans="1:9" x14ac:dyDescent="0.25">
      <c r="A18" s="16">
        <f t="shared" si="0"/>
        <v>42936</v>
      </c>
      <c r="B18">
        <v>15</v>
      </c>
      <c r="C18" s="3">
        <v>47</v>
      </c>
      <c r="D18" s="6"/>
      <c r="E18" s="3">
        <v>1125</v>
      </c>
      <c r="F18" s="3"/>
      <c r="G18" s="3"/>
      <c r="I18" s="2"/>
    </row>
    <row r="19" spans="1:9" x14ac:dyDescent="0.25">
      <c r="A19" s="16">
        <f t="shared" si="0"/>
        <v>42950</v>
      </c>
      <c r="B19">
        <v>16</v>
      </c>
      <c r="C19" s="3">
        <v>43</v>
      </c>
      <c r="D19" s="6"/>
      <c r="E19" s="3">
        <v>1168</v>
      </c>
      <c r="F19" s="3"/>
      <c r="G19" s="3"/>
      <c r="I19" s="2"/>
    </row>
    <row r="20" spans="1:9" x14ac:dyDescent="0.25">
      <c r="A20" s="16">
        <f t="shared" si="0"/>
        <v>42964</v>
      </c>
      <c r="B20">
        <v>17</v>
      </c>
      <c r="C20" s="3">
        <v>39</v>
      </c>
      <c r="D20" s="6"/>
      <c r="E20" s="3">
        <v>1207</v>
      </c>
      <c r="F20" s="3"/>
      <c r="G20" s="3"/>
      <c r="I20" s="2"/>
    </row>
    <row r="21" spans="1:9" x14ac:dyDescent="0.25">
      <c r="A21" s="16">
        <f t="shared" si="0"/>
        <v>42978</v>
      </c>
      <c r="B21">
        <v>18</v>
      </c>
      <c r="C21" s="3">
        <v>35</v>
      </c>
      <c r="D21" s="6"/>
      <c r="E21" s="3">
        <v>1242</v>
      </c>
      <c r="F21" s="3"/>
      <c r="G21" s="3"/>
      <c r="I21" s="2"/>
    </row>
    <row r="22" spans="1:9" x14ac:dyDescent="0.25">
      <c r="A22" s="16">
        <f t="shared" si="0"/>
        <v>42992</v>
      </c>
      <c r="B22">
        <v>19</v>
      </c>
      <c r="C22" s="3">
        <v>31</v>
      </c>
      <c r="D22" s="6"/>
      <c r="E22" s="3">
        <v>1273</v>
      </c>
      <c r="F22" s="3"/>
      <c r="G22" s="3"/>
      <c r="I22" s="2"/>
    </row>
    <row r="23" spans="1:9" x14ac:dyDescent="0.25">
      <c r="A23" s="16">
        <f t="shared" si="0"/>
        <v>43006</v>
      </c>
      <c r="B23">
        <v>20</v>
      </c>
      <c r="C23" s="3">
        <v>27</v>
      </c>
      <c r="D23" s="6"/>
      <c r="E23" s="3">
        <v>1300</v>
      </c>
      <c r="F23" s="3"/>
      <c r="G23" s="3"/>
      <c r="I23" s="2"/>
    </row>
    <row r="24" spans="1:9" x14ac:dyDescent="0.25">
      <c r="A24" s="16">
        <f t="shared" si="0"/>
        <v>43020</v>
      </c>
      <c r="B24">
        <v>21</v>
      </c>
      <c r="C24" s="3">
        <v>23</v>
      </c>
      <c r="D24" s="6"/>
      <c r="E24" s="3">
        <v>1323</v>
      </c>
      <c r="F24" s="3"/>
      <c r="G24" s="3"/>
      <c r="I24" s="2"/>
    </row>
    <row r="25" spans="1:9" x14ac:dyDescent="0.25">
      <c r="A25" s="16">
        <f t="shared" si="0"/>
        <v>43034</v>
      </c>
      <c r="B25">
        <v>22</v>
      </c>
      <c r="C25" s="3">
        <v>19</v>
      </c>
      <c r="D25" s="6"/>
      <c r="E25" s="3">
        <v>1342</v>
      </c>
      <c r="F25" s="3"/>
      <c r="G25" s="3"/>
      <c r="I25" s="2"/>
    </row>
    <row r="26" spans="1:9" x14ac:dyDescent="0.25">
      <c r="A26" s="16">
        <f t="shared" si="0"/>
        <v>43048</v>
      </c>
      <c r="B26">
        <v>23</v>
      </c>
      <c r="C26" s="3">
        <v>15</v>
      </c>
      <c r="D26" s="6"/>
      <c r="E26" s="3">
        <v>1357</v>
      </c>
      <c r="F26" s="3"/>
      <c r="G26" s="3"/>
      <c r="I26" s="2"/>
    </row>
    <row r="27" spans="1:9" x14ac:dyDescent="0.25">
      <c r="A27" s="16">
        <f t="shared" si="0"/>
        <v>43062</v>
      </c>
      <c r="B27">
        <v>24</v>
      </c>
      <c r="C27" s="3">
        <v>11</v>
      </c>
      <c r="D27" s="6"/>
      <c r="E27" s="3">
        <v>1368</v>
      </c>
      <c r="F27" s="3"/>
      <c r="G27" s="3"/>
      <c r="I27" s="2"/>
    </row>
    <row r="28" spans="1:9" x14ac:dyDescent="0.25">
      <c r="A28" s="16">
        <f t="shared" si="0"/>
        <v>43076</v>
      </c>
      <c r="B28">
        <v>25</v>
      </c>
      <c r="C28" s="3">
        <v>7</v>
      </c>
      <c r="D28" s="6"/>
      <c r="E28" s="3">
        <v>1375</v>
      </c>
      <c r="F28" s="3"/>
      <c r="G28" s="3"/>
      <c r="I28" s="2"/>
    </row>
    <row r="29" spans="1:9" x14ac:dyDescent="0.25">
      <c r="A29" s="16">
        <f t="shared" si="0"/>
        <v>43090</v>
      </c>
      <c r="B29">
        <v>26</v>
      </c>
      <c r="C29" s="3">
        <v>3</v>
      </c>
      <c r="D29" s="6"/>
      <c r="E29" s="3">
        <v>1378</v>
      </c>
      <c r="F29" s="3"/>
      <c r="G29" s="3"/>
      <c r="I29" s="2"/>
    </row>
    <row r="30" spans="1:9" x14ac:dyDescent="0.25">
      <c r="G30" s="3"/>
    </row>
  </sheetData>
  <sortState ref="C4:C29">
    <sortCondition descending="1" ref="C4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defaultRowHeight="15" x14ac:dyDescent="0.25"/>
  <cols>
    <col min="1" max="1" width="11.7109375" customWidth="1"/>
    <col min="2" max="2" width="20.140625" bestFit="1" customWidth="1"/>
    <col min="3" max="3" width="32.85546875" style="3" customWidth="1"/>
    <col min="4" max="4" width="17" style="4" bestFit="1" customWidth="1"/>
    <col min="5" max="5" width="15.5703125" style="3" bestFit="1" customWidth="1"/>
    <col min="6" max="6" width="9.7109375" bestFit="1" customWidth="1"/>
    <col min="7" max="7" width="9.7109375" customWidth="1"/>
  </cols>
  <sheetData>
    <row r="1" spans="1:9" x14ac:dyDescent="0.25">
      <c r="A1" s="5" t="s">
        <v>16</v>
      </c>
      <c r="B1" s="5"/>
      <c r="C1" s="5"/>
      <c r="D1" s="14">
        <v>42736</v>
      </c>
      <c r="E1" s="2"/>
    </row>
    <row r="3" spans="1:9" x14ac:dyDescent="0.25">
      <c r="A3" s="15" t="s">
        <v>3</v>
      </c>
      <c r="B3" s="17" t="s">
        <v>17</v>
      </c>
      <c r="C3" s="18" t="s">
        <v>18</v>
      </c>
      <c r="D3" s="19" t="s">
        <v>4</v>
      </c>
      <c r="E3" s="18" t="s">
        <v>19</v>
      </c>
      <c r="F3" s="3"/>
      <c r="G3" s="4"/>
      <c r="I3" s="1"/>
    </row>
    <row r="4" spans="1:9" x14ac:dyDescent="0.25">
      <c r="A4" s="16" t="str">
        <f>TEXT(DATE(YEAR($D$1), MONTH($D$1), "01"), "mm/dd/yyyy")</f>
        <v>01/01/2017</v>
      </c>
      <c r="B4">
        <v>1</v>
      </c>
      <c r="C4" s="3">
        <v>6</v>
      </c>
      <c r="D4" s="6"/>
      <c r="E4" s="3">
        <v>6</v>
      </c>
      <c r="F4" s="3"/>
      <c r="G4" s="13"/>
    </row>
    <row r="5" spans="1:9" x14ac:dyDescent="0.25">
      <c r="A5" s="16" t="str">
        <f>TEXT(DATE(YEAR($D$1), MONTH($D$1), "15"), "mm/dd/yyyy")</f>
        <v>01/15/2017</v>
      </c>
      <c r="B5">
        <v>2</v>
      </c>
      <c r="C5" s="3">
        <v>15</v>
      </c>
      <c r="D5" s="6"/>
      <c r="E5" s="3">
        <v>21</v>
      </c>
      <c r="F5" s="3"/>
      <c r="G5" s="3"/>
      <c r="I5" s="2"/>
    </row>
    <row r="6" spans="1:9" x14ac:dyDescent="0.25">
      <c r="A6" s="16">
        <f>EDATE($A4, 1)</f>
        <v>42767</v>
      </c>
      <c r="B6">
        <v>3</v>
      </c>
      <c r="C6" s="3">
        <v>24</v>
      </c>
      <c r="D6" s="6"/>
      <c r="E6" s="3">
        <v>45</v>
      </c>
      <c r="F6" s="3"/>
      <c r="G6" s="3"/>
      <c r="I6" s="2"/>
    </row>
    <row r="7" spans="1:9" x14ac:dyDescent="0.25">
      <c r="A7" s="16">
        <f>EDATE($A5, 1)</f>
        <v>42781</v>
      </c>
      <c r="B7">
        <v>4</v>
      </c>
      <c r="C7" s="3">
        <v>27</v>
      </c>
      <c r="D7" s="6"/>
      <c r="E7" s="3">
        <v>72</v>
      </c>
      <c r="F7" s="3"/>
      <c r="G7" s="3"/>
      <c r="I7" s="2"/>
    </row>
    <row r="8" spans="1:9" x14ac:dyDescent="0.25">
      <c r="A8" s="16">
        <f t="shared" ref="A8:A27" si="0">EDATE($A6, 1)</f>
        <v>42795</v>
      </c>
      <c r="B8">
        <v>5</v>
      </c>
      <c r="C8" s="3">
        <v>31</v>
      </c>
      <c r="D8" s="6"/>
      <c r="E8" s="3">
        <v>103</v>
      </c>
      <c r="F8" s="3"/>
      <c r="G8" s="3"/>
      <c r="I8" s="2"/>
    </row>
    <row r="9" spans="1:9" x14ac:dyDescent="0.25">
      <c r="A9" s="16">
        <f t="shared" si="0"/>
        <v>42809</v>
      </c>
      <c r="B9">
        <v>6</v>
      </c>
      <c r="C9" s="3">
        <v>33</v>
      </c>
      <c r="D9" s="6"/>
      <c r="E9" s="3">
        <v>136</v>
      </c>
      <c r="F9" s="3"/>
      <c r="G9" s="3"/>
      <c r="I9" s="2"/>
    </row>
    <row r="10" spans="1:9" x14ac:dyDescent="0.25">
      <c r="A10" s="16">
        <f t="shared" si="0"/>
        <v>42826</v>
      </c>
      <c r="B10">
        <v>7</v>
      </c>
      <c r="C10" s="3">
        <v>35</v>
      </c>
      <c r="D10" s="6"/>
      <c r="E10" s="3">
        <v>171</v>
      </c>
      <c r="F10" s="3"/>
      <c r="G10" s="3"/>
      <c r="I10" s="2"/>
    </row>
    <row r="11" spans="1:9" x14ac:dyDescent="0.25">
      <c r="A11" s="16">
        <f t="shared" si="0"/>
        <v>42840</v>
      </c>
      <c r="B11">
        <v>8</v>
      </c>
      <c r="C11" s="3">
        <v>39</v>
      </c>
      <c r="D11" s="6"/>
      <c r="E11" s="3">
        <v>210</v>
      </c>
      <c r="F11" s="3"/>
      <c r="G11" s="3"/>
      <c r="I11" s="2"/>
    </row>
    <row r="12" spans="1:9" x14ac:dyDescent="0.25">
      <c r="A12" s="16">
        <f t="shared" si="0"/>
        <v>42856</v>
      </c>
      <c r="B12">
        <v>9</v>
      </c>
      <c r="C12" s="3">
        <v>43</v>
      </c>
      <c r="D12" s="6"/>
      <c r="E12" s="3">
        <v>253</v>
      </c>
      <c r="F12" s="3"/>
      <c r="G12" s="3"/>
      <c r="I12" s="2"/>
    </row>
    <row r="13" spans="1:9" x14ac:dyDescent="0.25">
      <c r="A13" s="16">
        <f t="shared" si="0"/>
        <v>42870</v>
      </c>
      <c r="B13">
        <v>10</v>
      </c>
      <c r="C13" s="3">
        <v>47</v>
      </c>
      <c r="D13" s="6"/>
      <c r="E13" s="3">
        <v>300</v>
      </c>
      <c r="F13" s="3"/>
      <c r="G13" s="3"/>
      <c r="I13" s="2"/>
    </row>
    <row r="14" spans="1:9" x14ac:dyDescent="0.25">
      <c r="A14" s="16">
        <f t="shared" si="0"/>
        <v>42887</v>
      </c>
      <c r="B14">
        <v>11</v>
      </c>
      <c r="C14" s="3">
        <v>51</v>
      </c>
      <c r="D14" s="6"/>
      <c r="E14" s="3">
        <v>351</v>
      </c>
      <c r="F14" s="3"/>
      <c r="G14" s="3"/>
      <c r="I14" s="2"/>
    </row>
    <row r="15" spans="1:9" x14ac:dyDescent="0.25">
      <c r="A15" s="16">
        <f t="shared" si="0"/>
        <v>42901</v>
      </c>
      <c r="B15">
        <v>12</v>
      </c>
      <c r="C15" s="3">
        <v>55</v>
      </c>
      <c r="D15" s="6"/>
      <c r="E15" s="3">
        <v>406</v>
      </c>
      <c r="F15" s="3"/>
      <c r="G15" s="3"/>
      <c r="I15" s="2"/>
    </row>
    <row r="16" spans="1:9" x14ac:dyDescent="0.25">
      <c r="A16" s="16">
        <f t="shared" si="0"/>
        <v>42917</v>
      </c>
      <c r="B16">
        <v>13</v>
      </c>
      <c r="C16" s="3">
        <v>59</v>
      </c>
      <c r="D16" s="6"/>
      <c r="E16" s="3">
        <v>465</v>
      </c>
      <c r="F16" s="3"/>
      <c r="G16" s="3"/>
      <c r="I16" s="2"/>
    </row>
    <row r="17" spans="1:9" x14ac:dyDescent="0.25">
      <c r="A17" s="16">
        <f t="shared" si="0"/>
        <v>42931</v>
      </c>
      <c r="B17">
        <v>14</v>
      </c>
      <c r="C17" s="3">
        <v>63</v>
      </c>
      <c r="D17" s="6"/>
      <c r="E17" s="3">
        <v>528</v>
      </c>
      <c r="F17" s="3"/>
      <c r="G17" s="3"/>
      <c r="I17" s="2"/>
    </row>
    <row r="18" spans="1:9" x14ac:dyDescent="0.25">
      <c r="A18" s="16">
        <f t="shared" si="0"/>
        <v>42948</v>
      </c>
      <c r="B18">
        <v>15</v>
      </c>
      <c r="C18" s="3">
        <v>67</v>
      </c>
      <c r="D18" s="6"/>
      <c r="E18" s="3">
        <v>595</v>
      </c>
      <c r="F18" s="3"/>
      <c r="G18" s="3"/>
      <c r="I18" s="2"/>
    </row>
    <row r="19" spans="1:9" x14ac:dyDescent="0.25">
      <c r="A19" s="16">
        <f t="shared" si="0"/>
        <v>42962</v>
      </c>
      <c r="B19">
        <v>16</v>
      </c>
      <c r="C19" s="3">
        <v>71</v>
      </c>
      <c r="D19" s="6"/>
      <c r="E19" s="3">
        <v>666</v>
      </c>
      <c r="F19" s="3"/>
      <c r="G19" s="3"/>
      <c r="I19" s="2"/>
    </row>
    <row r="20" spans="1:9" x14ac:dyDescent="0.25">
      <c r="A20" s="16">
        <f t="shared" si="0"/>
        <v>42979</v>
      </c>
      <c r="B20">
        <v>17</v>
      </c>
      <c r="C20" s="3">
        <v>75</v>
      </c>
      <c r="D20" s="6"/>
      <c r="E20" s="3">
        <v>741</v>
      </c>
      <c r="F20" s="3"/>
      <c r="G20" s="3"/>
      <c r="I20" s="2"/>
    </row>
    <row r="21" spans="1:9" x14ac:dyDescent="0.25">
      <c r="A21" s="16">
        <f t="shared" si="0"/>
        <v>42993</v>
      </c>
      <c r="B21">
        <v>18</v>
      </c>
      <c r="C21" s="3">
        <v>79</v>
      </c>
      <c r="D21" s="6"/>
      <c r="E21" s="3">
        <v>820</v>
      </c>
      <c r="F21" s="3"/>
      <c r="G21" s="3"/>
      <c r="I21" s="2"/>
    </row>
    <row r="22" spans="1:9" x14ac:dyDescent="0.25">
      <c r="A22" s="16">
        <f t="shared" si="0"/>
        <v>43009</v>
      </c>
      <c r="B22">
        <v>19</v>
      </c>
      <c r="C22" s="3">
        <v>83</v>
      </c>
      <c r="D22" s="6"/>
      <c r="E22" s="3">
        <v>903</v>
      </c>
      <c r="F22" s="3"/>
      <c r="G22" s="3"/>
      <c r="I22" s="2"/>
    </row>
    <row r="23" spans="1:9" x14ac:dyDescent="0.25">
      <c r="A23" s="16">
        <f t="shared" si="0"/>
        <v>43023</v>
      </c>
      <c r="B23">
        <v>20</v>
      </c>
      <c r="C23" s="3">
        <v>87</v>
      </c>
      <c r="D23" s="6"/>
      <c r="E23" s="3">
        <v>990</v>
      </c>
      <c r="F23" s="3"/>
      <c r="G23" s="3"/>
      <c r="I23" s="2"/>
    </row>
    <row r="24" spans="1:9" x14ac:dyDescent="0.25">
      <c r="A24" s="16">
        <f t="shared" si="0"/>
        <v>43040</v>
      </c>
      <c r="B24">
        <v>21</v>
      </c>
      <c r="C24" s="3">
        <v>91</v>
      </c>
      <c r="D24" s="6"/>
      <c r="E24" s="3">
        <v>1081</v>
      </c>
      <c r="F24" s="3"/>
      <c r="G24" s="3"/>
      <c r="I24" s="2"/>
    </row>
    <row r="25" spans="1:9" x14ac:dyDescent="0.25">
      <c r="A25" s="16">
        <f t="shared" si="0"/>
        <v>43054</v>
      </c>
      <c r="B25">
        <v>22</v>
      </c>
      <c r="C25" s="3">
        <v>95</v>
      </c>
      <c r="D25" s="6"/>
      <c r="E25" s="3">
        <v>1176</v>
      </c>
      <c r="F25" s="3"/>
      <c r="G25" s="3"/>
      <c r="I25" s="2"/>
    </row>
    <row r="26" spans="1:9" x14ac:dyDescent="0.25">
      <c r="A26" s="16">
        <f t="shared" si="0"/>
        <v>43070</v>
      </c>
      <c r="B26">
        <v>23</v>
      </c>
      <c r="C26" s="3">
        <v>99</v>
      </c>
      <c r="D26" s="6"/>
      <c r="E26" s="3">
        <v>1275</v>
      </c>
      <c r="F26" s="3"/>
      <c r="G26" s="3"/>
      <c r="I26" s="2"/>
    </row>
    <row r="27" spans="1:9" x14ac:dyDescent="0.25">
      <c r="A27" s="16">
        <f t="shared" si="0"/>
        <v>43084</v>
      </c>
      <c r="B27">
        <v>24</v>
      </c>
      <c r="C27" s="3">
        <v>103</v>
      </c>
      <c r="D27" s="6"/>
      <c r="E27" s="3">
        <v>1378</v>
      </c>
      <c r="F27" s="3"/>
      <c r="G27" s="3"/>
      <c r="I27" s="2"/>
    </row>
    <row r="28" spans="1:9" x14ac:dyDescent="0.25">
      <c r="G28" s="3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defaultRowHeight="15" x14ac:dyDescent="0.25"/>
  <cols>
    <col min="1" max="1" width="11.7109375" customWidth="1"/>
    <col min="2" max="2" width="20.140625" bestFit="1" customWidth="1"/>
    <col min="3" max="3" width="32.85546875" style="3" customWidth="1"/>
    <col min="4" max="4" width="17" style="4" bestFit="1" customWidth="1"/>
    <col min="5" max="5" width="15.5703125" style="3" bestFit="1" customWidth="1"/>
    <col min="6" max="6" width="9.7109375" bestFit="1" customWidth="1"/>
    <col min="7" max="7" width="9.7109375" customWidth="1"/>
  </cols>
  <sheetData>
    <row r="1" spans="1:9" x14ac:dyDescent="0.25">
      <c r="A1" s="5" t="s">
        <v>16</v>
      </c>
      <c r="B1" s="5"/>
      <c r="C1" s="5"/>
      <c r="D1" s="14">
        <v>42736</v>
      </c>
      <c r="E1" s="2"/>
    </row>
    <row r="3" spans="1:9" x14ac:dyDescent="0.25">
      <c r="A3" s="15" t="s">
        <v>3</v>
      </c>
      <c r="B3" s="17" t="s">
        <v>17</v>
      </c>
      <c r="C3" s="18" t="s">
        <v>18</v>
      </c>
      <c r="D3" s="19" t="s">
        <v>4</v>
      </c>
      <c r="E3" s="18" t="s">
        <v>19</v>
      </c>
      <c r="F3" s="3"/>
      <c r="G3" s="4"/>
      <c r="I3" s="1"/>
    </row>
    <row r="4" spans="1:9" x14ac:dyDescent="0.25">
      <c r="A4" s="16" t="str">
        <f>TEXT(DATE(YEAR($D$1), MONTH($D$1), "01"), "mm/dd/yyyy")</f>
        <v>01/01/2017</v>
      </c>
      <c r="B4">
        <v>1</v>
      </c>
      <c r="C4" s="3">
        <v>103</v>
      </c>
      <c r="D4" s="6"/>
      <c r="E4" s="3">
        <v>103</v>
      </c>
      <c r="F4" s="3"/>
      <c r="G4" s="13"/>
    </row>
    <row r="5" spans="1:9" x14ac:dyDescent="0.25">
      <c r="A5" s="16" t="str">
        <f>TEXT(DATE(YEAR($D$1), MONTH($D$1), "15"), "mm/dd/yyyy")</f>
        <v>01/15/2017</v>
      </c>
      <c r="B5">
        <v>2</v>
      </c>
      <c r="C5" s="3">
        <v>99</v>
      </c>
      <c r="D5" s="6"/>
      <c r="E5" s="3">
        <v>202</v>
      </c>
      <c r="F5" s="3"/>
      <c r="G5" s="3"/>
      <c r="I5" s="2"/>
    </row>
    <row r="6" spans="1:9" x14ac:dyDescent="0.25">
      <c r="A6" s="16">
        <f>EDATE($A4, 1)</f>
        <v>42767</v>
      </c>
      <c r="B6">
        <v>3</v>
      </c>
      <c r="C6" s="3">
        <v>95</v>
      </c>
      <c r="D6" s="6"/>
      <c r="E6" s="3">
        <v>297</v>
      </c>
      <c r="F6" s="3"/>
      <c r="G6" s="3"/>
      <c r="I6" s="2"/>
    </row>
    <row r="7" spans="1:9" x14ac:dyDescent="0.25">
      <c r="A7" s="16">
        <f>EDATE($A5, 1)</f>
        <v>42781</v>
      </c>
      <c r="B7">
        <v>4</v>
      </c>
      <c r="C7" s="3">
        <v>91</v>
      </c>
      <c r="D7" s="6"/>
      <c r="E7" s="3">
        <v>388</v>
      </c>
      <c r="F7" s="3"/>
      <c r="G7" s="3"/>
      <c r="I7" s="2"/>
    </row>
    <row r="8" spans="1:9" x14ac:dyDescent="0.25">
      <c r="A8" s="16">
        <f t="shared" ref="A8:A27" si="0">EDATE($A6, 1)</f>
        <v>42795</v>
      </c>
      <c r="B8">
        <v>5</v>
      </c>
      <c r="C8" s="3">
        <v>87</v>
      </c>
      <c r="D8" s="6"/>
      <c r="E8" s="3">
        <v>475</v>
      </c>
      <c r="F8" s="3"/>
      <c r="G8" s="3"/>
      <c r="I8" s="2"/>
    </row>
    <row r="9" spans="1:9" x14ac:dyDescent="0.25">
      <c r="A9" s="16">
        <f t="shared" si="0"/>
        <v>42809</v>
      </c>
      <c r="B9">
        <v>6</v>
      </c>
      <c r="C9" s="3">
        <v>83</v>
      </c>
      <c r="D9" s="6"/>
      <c r="E9" s="3">
        <v>558</v>
      </c>
      <c r="F9" s="3"/>
      <c r="G9" s="3"/>
      <c r="I9" s="2"/>
    </row>
    <row r="10" spans="1:9" x14ac:dyDescent="0.25">
      <c r="A10" s="16">
        <f t="shared" si="0"/>
        <v>42826</v>
      </c>
      <c r="B10">
        <v>7</v>
      </c>
      <c r="C10" s="3">
        <v>79</v>
      </c>
      <c r="D10" s="6"/>
      <c r="E10" s="3">
        <v>637</v>
      </c>
      <c r="F10" s="3"/>
      <c r="G10" s="3"/>
      <c r="I10" s="2"/>
    </row>
    <row r="11" spans="1:9" x14ac:dyDescent="0.25">
      <c r="A11" s="16">
        <f t="shared" si="0"/>
        <v>42840</v>
      </c>
      <c r="B11">
        <v>8</v>
      </c>
      <c r="C11" s="3">
        <v>75</v>
      </c>
      <c r="D11" s="6"/>
      <c r="E11" s="3">
        <v>712</v>
      </c>
      <c r="F11" s="3"/>
      <c r="G11" s="3"/>
      <c r="I11" s="2"/>
    </row>
    <row r="12" spans="1:9" x14ac:dyDescent="0.25">
      <c r="A12" s="16">
        <f t="shared" si="0"/>
        <v>42856</v>
      </c>
      <c r="B12">
        <v>9</v>
      </c>
      <c r="C12" s="3">
        <v>71</v>
      </c>
      <c r="D12" s="6"/>
      <c r="E12" s="3">
        <v>783</v>
      </c>
      <c r="F12" s="3"/>
      <c r="G12" s="3"/>
      <c r="I12" s="2"/>
    </row>
    <row r="13" spans="1:9" x14ac:dyDescent="0.25">
      <c r="A13" s="16">
        <f t="shared" si="0"/>
        <v>42870</v>
      </c>
      <c r="B13">
        <v>10</v>
      </c>
      <c r="C13" s="3">
        <v>67</v>
      </c>
      <c r="D13" s="6"/>
      <c r="E13" s="3">
        <v>850</v>
      </c>
      <c r="F13" s="3"/>
      <c r="G13" s="3"/>
      <c r="I13" s="2"/>
    </row>
    <row r="14" spans="1:9" x14ac:dyDescent="0.25">
      <c r="A14" s="16">
        <f t="shared" si="0"/>
        <v>42887</v>
      </c>
      <c r="B14">
        <v>11</v>
      </c>
      <c r="C14" s="3">
        <v>63</v>
      </c>
      <c r="D14" s="6"/>
      <c r="E14" s="3">
        <v>913</v>
      </c>
      <c r="F14" s="3"/>
      <c r="G14" s="3"/>
      <c r="I14" s="2"/>
    </row>
    <row r="15" spans="1:9" x14ac:dyDescent="0.25">
      <c r="A15" s="16">
        <f t="shared" si="0"/>
        <v>42901</v>
      </c>
      <c r="B15">
        <v>12</v>
      </c>
      <c r="C15" s="3">
        <v>59</v>
      </c>
      <c r="D15" s="6"/>
      <c r="E15" s="3">
        <v>972</v>
      </c>
      <c r="F15" s="3"/>
      <c r="G15" s="3"/>
      <c r="I15" s="2"/>
    </row>
    <row r="16" spans="1:9" x14ac:dyDescent="0.25">
      <c r="A16" s="16">
        <f t="shared" si="0"/>
        <v>42917</v>
      </c>
      <c r="B16">
        <v>13</v>
      </c>
      <c r="C16" s="3">
        <v>55</v>
      </c>
      <c r="D16" s="6"/>
      <c r="E16" s="3">
        <v>1027</v>
      </c>
      <c r="F16" s="3"/>
      <c r="G16" s="3"/>
      <c r="I16" s="2"/>
    </row>
    <row r="17" spans="1:9" x14ac:dyDescent="0.25">
      <c r="A17" s="16">
        <f t="shared" si="0"/>
        <v>42931</v>
      </c>
      <c r="B17">
        <v>14</v>
      </c>
      <c r="C17" s="3">
        <v>51</v>
      </c>
      <c r="D17" s="6"/>
      <c r="E17" s="3">
        <v>1078</v>
      </c>
      <c r="F17" s="3"/>
      <c r="G17" s="3"/>
      <c r="I17" s="2"/>
    </row>
    <row r="18" spans="1:9" x14ac:dyDescent="0.25">
      <c r="A18" s="16">
        <f t="shared" si="0"/>
        <v>42948</v>
      </c>
      <c r="B18">
        <v>15</v>
      </c>
      <c r="C18" s="3">
        <v>47</v>
      </c>
      <c r="D18" s="6"/>
      <c r="E18" s="3">
        <v>1125</v>
      </c>
      <c r="F18" s="3"/>
      <c r="G18" s="3"/>
      <c r="I18" s="2"/>
    </row>
    <row r="19" spans="1:9" x14ac:dyDescent="0.25">
      <c r="A19" s="16">
        <f t="shared" si="0"/>
        <v>42962</v>
      </c>
      <c r="B19">
        <v>16</v>
      </c>
      <c r="C19" s="3">
        <v>43</v>
      </c>
      <c r="D19" s="6"/>
      <c r="E19" s="3">
        <v>1168</v>
      </c>
      <c r="F19" s="3"/>
      <c r="G19" s="3"/>
      <c r="I19" s="2"/>
    </row>
    <row r="20" spans="1:9" x14ac:dyDescent="0.25">
      <c r="A20" s="16">
        <f t="shared" si="0"/>
        <v>42979</v>
      </c>
      <c r="B20">
        <v>17</v>
      </c>
      <c r="C20" s="3">
        <v>39</v>
      </c>
      <c r="D20" s="6"/>
      <c r="E20" s="3">
        <v>1207</v>
      </c>
      <c r="F20" s="3"/>
      <c r="G20" s="3"/>
      <c r="I20" s="2"/>
    </row>
    <row r="21" spans="1:9" x14ac:dyDescent="0.25">
      <c r="A21" s="16">
        <f t="shared" si="0"/>
        <v>42993</v>
      </c>
      <c r="B21">
        <v>18</v>
      </c>
      <c r="C21" s="3">
        <v>35</v>
      </c>
      <c r="D21" s="6"/>
      <c r="E21" s="3">
        <v>1242</v>
      </c>
      <c r="F21" s="3"/>
      <c r="G21" s="3"/>
      <c r="I21" s="2"/>
    </row>
    <row r="22" spans="1:9" x14ac:dyDescent="0.25">
      <c r="A22" s="16">
        <f t="shared" si="0"/>
        <v>43009</v>
      </c>
      <c r="B22">
        <v>19</v>
      </c>
      <c r="C22" s="3">
        <v>33</v>
      </c>
      <c r="D22" s="6"/>
      <c r="E22" s="3">
        <v>1275</v>
      </c>
      <c r="F22" s="3"/>
      <c r="G22" s="3"/>
      <c r="I22" s="2"/>
    </row>
    <row r="23" spans="1:9" x14ac:dyDescent="0.25">
      <c r="A23" s="16">
        <f t="shared" si="0"/>
        <v>43023</v>
      </c>
      <c r="B23">
        <v>20</v>
      </c>
      <c r="C23" s="3">
        <v>31</v>
      </c>
      <c r="D23" s="6"/>
      <c r="E23" s="3">
        <v>1306</v>
      </c>
      <c r="F23" s="3"/>
      <c r="G23" s="3"/>
      <c r="I23" s="2"/>
    </row>
    <row r="24" spans="1:9" x14ac:dyDescent="0.25">
      <c r="A24" s="16">
        <f t="shared" si="0"/>
        <v>43040</v>
      </c>
      <c r="B24">
        <v>21</v>
      </c>
      <c r="C24" s="3">
        <v>27</v>
      </c>
      <c r="D24" s="6"/>
      <c r="E24" s="3">
        <v>1333</v>
      </c>
      <c r="F24" s="3"/>
      <c r="G24" s="3"/>
      <c r="I24" s="2"/>
    </row>
    <row r="25" spans="1:9" x14ac:dyDescent="0.25">
      <c r="A25" s="16">
        <f t="shared" si="0"/>
        <v>43054</v>
      </c>
      <c r="B25">
        <v>22</v>
      </c>
      <c r="C25" s="3">
        <v>24</v>
      </c>
      <c r="D25" s="6"/>
      <c r="E25" s="3">
        <v>1357</v>
      </c>
      <c r="F25" s="3"/>
      <c r="G25" s="3"/>
      <c r="I25" s="2"/>
    </row>
    <row r="26" spans="1:9" x14ac:dyDescent="0.25">
      <c r="A26" s="16">
        <f t="shared" si="0"/>
        <v>43070</v>
      </c>
      <c r="B26">
        <v>23</v>
      </c>
      <c r="C26" s="3">
        <v>15</v>
      </c>
      <c r="D26" s="6"/>
      <c r="E26" s="3">
        <v>1372</v>
      </c>
      <c r="F26" s="3"/>
      <c r="G26" s="3"/>
      <c r="I26" s="2"/>
    </row>
    <row r="27" spans="1:9" x14ac:dyDescent="0.25">
      <c r="A27" s="16">
        <f t="shared" si="0"/>
        <v>43084</v>
      </c>
      <c r="B27">
        <v>24</v>
      </c>
      <c r="C27" s="3">
        <v>6</v>
      </c>
      <c r="D27" s="6"/>
      <c r="E27" s="3">
        <v>1378</v>
      </c>
      <c r="F27" s="3"/>
      <c r="G27" s="3"/>
      <c r="I27" s="2"/>
    </row>
    <row r="28" spans="1:9" x14ac:dyDescent="0.25">
      <c r="G28" s="3"/>
    </row>
  </sheetData>
  <sortState ref="C4:C27">
    <sortCondition descending="1" ref="C4"/>
  </sortState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/>
  </sheetViews>
  <sheetFormatPr defaultRowHeight="15" x14ac:dyDescent="0.25"/>
  <cols>
    <col min="1" max="1" width="11.7109375" customWidth="1"/>
    <col min="2" max="2" width="20.140625" bestFit="1" customWidth="1"/>
    <col min="3" max="3" width="32.85546875" style="3" customWidth="1"/>
    <col min="4" max="4" width="17" style="4" bestFit="1" customWidth="1"/>
    <col min="5" max="5" width="15.5703125" style="3" bestFit="1" customWidth="1"/>
    <col min="6" max="6" width="9.7109375" bestFit="1" customWidth="1"/>
    <col min="7" max="7" width="9.7109375" customWidth="1"/>
  </cols>
  <sheetData>
    <row r="1" spans="1:9" x14ac:dyDescent="0.25">
      <c r="A1" s="5" t="s">
        <v>15</v>
      </c>
      <c r="B1" s="5"/>
      <c r="C1" s="5"/>
      <c r="D1" s="8">
        <v>42750</v>
      </c>
      <c r="E1" s="2"/>
    </row>
    <row r="3" spans="1:9" x14ac:dyDescent="0.25">
      <c r="A3" s="15" t="s">
        <v>3</v>
      </c>
      <c r="B3" s="17" t="s">
        <v>17</v>
      </c>
      <c r="C3" s="18" t="s">
        <v>18</v>
      </c>
      <c r="D3" s="19" t="s">
        <v>4</v>
      </c>
      <c r="E3" s="18" t="s">
        <v>19</v>
      </c>
      <c r="F3" s="3"/>
      <c r="G3" s="4"/>
      <c r="I3" s="1"/>
    </row>
    <row r="4" spans="1:9" x14ac:dyDescent="0.25">
      <c r="A4" s="16">
        <f>$D$1</f>
        <v>42750</v>
      </c>
      <c r="B4">
        <v>1</v>
      </c>
      <c r="C4" s="3">
        <v>21</v>
      </c>
      <c r="D4" s="6"/>
      <c r="E4" s="3">
        <v>21</v>
      </c>
      <c r="F4" s="3"/>
      <c r="G4" s="13"/>
    </row>
    <row r="5" spans="1:9" x14ac:dyDescent="0.25">
      <c r="A5" s="16">
        <f>EDATE($A4, 1)</f>
        <v>42781</v>
      </c>
      <c r="B5">
        <v>2</v>
      </c>
      <c r="C5" s="3">
        <v>45</v>
      </c>
      <c r="D5" s="6"/>
      <c r="E5" s="3">
        <v>66</v>
      </c>
      <c r="F5" s="3"/>
      <c r="G5" s="13"/>
      <c r="I5" s="2"/>
    </row>
    <row r="6" spans="1:9" x14ac:dyDescent="0.25">
      <c r="A6" s="16">
        <f t="shared" ref="A6:A15" si="0">EDATE($A5, 1)</f>
        <v>42809</v>
      </c>
      <c r="B6">
        <v>3</v>
      </c>
      <c r="C6" s="3">
        <v>70</v>
      </c>
      <c r="D6" s="6"/>
      <c r="E6" s="3">
        <v>136</v>
      </c>
      <c r="F6" s="3"/>
      <c r="G6" s="13"/>
      <c r="I6" s="2"/>
    </row>
    <row r="7" spans="1:9" x14ac:dyDescent="0.25">
      <c r="A7" s="16">
        <f t="shared" si="0"/>
        <v>42840</v>
      </c>
      <c r="B7">
        <v>4</v>
      </c>
      <c r="C7" s="3">
        <v>74</v>
      </c>
      <c r="D7" s="6"/>
      <c r="E7" s="3">
        <v>210</v>
      </c>
      <c r="F7" s="3"/>
      <c r="G7" s="13"/>
      <c r="I7" s="2"/>
    </row>
    <row r="8" spans="1:9" x14ac:dyDescent="0.25">
      <c r="A8" s="16">
        <f t="shared" si="0"/>
        <v>42870</v>
      </c>
      <c r="B8">
        <v>5</v>
      </c>
      <c r="C8" s="3">
        <v>90</v>
      </c>
      <c r="D8" s="6"/>
      <c r="E8" s="3">
        <v>300</v>
      </c>
      <c r="F8" s="3"/>
      <c r="G8" s="13"/>
      <c r="I8" s="2"/>
    </row>
    <row r="9" spans="1:9" x14ac:dyDescent="0.25">
      <c r="A9" s="16">
        <f t="shared" si="0"/>
        <v>42901</v>
      </c>
      <c r="B9">
        <v>6</v>
      </c>
      <c r="C9" s="3">
        <v>106</v>
      </c>
      <c r="D9" s="6"/>
      <c r="E9" s="3">
        <v>406</v>
      </c>
      <c r="F9" s="3"/>
      <c r="G9" s="13"/>
      <c r="I9" s="2"/>
    </row>
    <row r="10" spans="1:9" x14ac:dyDescent="0.25">
      <c r="A10" s="16">
        <f t="shared" si="0"/>
        <v>42931</v>
      </c>
      <c r="B10">
        <v>7</v>
      </c>
      <c r="C10" s="3">
        <v>122</v>
      </c>
      <c r="D10" s="6"/>
      <c r="E10" s="3">
        <v>528</v>
      </c>
      <c r="F10" s="3"/>
      <c r="G10" s="13"/>
      <c r="I10" s="2"/>
    </row>
    <row r="11" spans="1:9" x14ac:dyDescent="0.25">
      <c r="A11" s="16">
        <f t="shared" si="0"/>
        <v>42962</v>
      </c>
      <c r="B11">
        <v>8</v>
      </c>
      <c r="C11" s="3">
        <v>138</v>
      </c>
      <c r="D11" s="6"/>
      <c r="E11" s="3">
        <v>666</v>
      </c>
      <c r="F11" s="3"/>
      <c r="G11" s="13"/>
      <c r="I11" s="2"/>
    </row>
    <row r="12" spans="1:9" x14ac:dyDescent="0.25">
      <c r="A12" s="16">
        <f t="shared" si="0"/>
        <v>42993</v>
      </c>
      <c r="B12">
        <v>9</v>
      </c>
      <c r="C12" s="3">
        <v>154</v>
      </c>
      <c r="D12" s="6"/>
      <c r="E12" s="3">
        <v>820</v>
      </c>
      <c r="F12" s="3"/>
      <c r="G12" s="13"/>
      <c r="I12" s="2"/>
    </row>
    <row r="13" spans="1:9" x14ac:dyDescent="0.25">
      <c r="A13" s="16">
        <f t="shared" si="0"/>
        <v>43023</v>
      </c>
      <c r="B13">
        <v>10</v>
      </c>
      <c r="C13" s="3">
        <v>170</v>
      </c>
      <c r="D13" s="6"/>
      <c r="E13" s="3">
        <v>990</v>
      </c>
      <c r="F13" s="3"/>
      <c r="G13" s="13"/>
      <c r="I13" s="2"/>
    </row>
    <row r="14" spans="1:9" x14ac:dyDescent="0.25">
      <c r="A14" s="16">
        <f t="shared" si="0"/>
        <v>43054</v>
      </c>
      <c r="B14">
        <v>11</v>
      </c>
      <c r="C14" s="3">
        <v>186</v>
      </c>
      <c r="D14" s="6"/>
      <c r="E14" s="3">
        <v>1176</v>
      </c>
      <c r="F14" s="3"/>
      <c r="G14" s="13"/>
      <c r="I14" s="2"/>
    </row>
    <row r="15" spans="1:9" x14ac:dyDescent="0.25">
      <c r="A15" s="16">
        <f t="shared" si="0"/>
        <v>43084</v>
      </c>
      <c r="B15">
        <v>12</v>
      </c>
      <c r="C15" s="3">
        <v>202</v>
      </c>
      <c r="D15" s="6"/>
      <c r="E15" s="3">
        <v>1378</v>
      </c>
      <c r="F15" s="3"/>
      <c r="G15" s="13"/>
      <c r="I15" s="2"/>
    </row>
    <row r="16" spans="1:9" x14ac:dyDescent="0.25">
      <c r="G16" s="3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/>
  </sheetViews>
  <sheetFormatPr defaultRowHeight="15" x14ac:dyDescent="0.25"/>
  <cols>
    <col min="1" max="1" width="11.7109375" customWidth="1"/>
    <col min="2" max="2" width="20.140625" bestFit="1" customWidth="1"/>
    <col min="3" max="3" width="32.85546875" style="3" customWidth="1"/>
    <col min="4" max="4" width="17" style="4" bestFit="1" customWidth="1"/>
    <col min="5" max="5" width="15.5703125" style="3" bestFit="1" customWidth="1"/>
    <col min="6" max="6" width="9.7109375" bestFit="1" customWidth="1"/>
    <col min="7" max="7" width="9.7109375" customWidth="1"/>
  </cols>
  <sheetData>
    <row r="1" spans="1:9" x14ac:dyDescent="0.25">
      <c r="A1" s="5" t="s">
        <v>15</v>
      </c>
      <c r="B1" s="5"/>
      <c r="C1" s="5"/>
      <c r="D1" s="8">
        <v>42750</v>
      </c>
      <c r="E1" s="2"/>
    </row>
    <row r="3" spans="1:9" x14ac:dyDescent="0.25">
      <c r="A3" s="15" t="s">
        <v>3</v>
      </c>
      <c r="B3" s="17" t="s">
        <v>17</v>
      </c>
      <c r="C3" s="18" t="s">
        <v>18</v>
      </c>
      <c r="D3" s="19" t="s">
        <v>4</v>
      </c>
      <c r="E3" s="18" t="s">
        <v>19</v>
      </c>
      <c r="F3" s="3"/>
      <c r="G3" s="4"/>
      <c r="I3" s="1"/>
    </row>
    <row r="4" spans="1:9" x14ac:dyDescent="0.25">
      <c r="A4" s="16">
        <f>$D$1</f>
        <v>42750</v>
      </c>
      <c r="B4">
        <v>1</v>
      </c>
      <c r="C4" s="3">
        <v>202</v>
      </c>
      <c r="D4" s="6"/>
      <c r="E4" s="3">
        <v>202</v>
      </c>
      <c r="F4" s="3"/>
      <c r="G4" s="13"/>
    </row>
    <row r="5" spans="1:9" x14ac:dyDescent="0.25">
      <c r="A5" s="16">
        <f>EDATE($A4, 1)</f>
        <v>42781</v>
      </c>
      <c r="B5">
        <v>2</v>
      </c>
      <c r="C5" s="3">
        <v>186</v>
      </c>
      <c r="D5" s="6"/>
      <c r="E5" s="3">
        <v>388</v>
      </c>
      <c r="F5" s="3"/>
      <c r="G5" s="13"/>
      <c r="I5" s="2"/>
    </row>
    <row r="6" spans="1:9" x14ac:dyDescent="0.25">
      <c r="A6" s="16">
        <f t="shared" ref="A6:A15" si="0">EDATE($A5, 1)</f>
        <v>42809</v>
      </c>
      <c r="B6">
        <v>3</v>
      </c>
      <c r="C6" s="3">
        <v>170</v>
      </c>
      <c r="D6" s="6"/>
      <c r="E6" s="3">
        <v>558</v>
      </c>
      <c r="F6" s="3"/>
      <c r="G6" s="13"/>
      <c r="I6" s="2"/>
    </row>
    <row r="7" spans="1:9" x14ac:dyDescent="0.25">
      <c r="A7" s="16">
        <f t="shared" si="0"/>
        <v>42840</v>
      </c>
      <c r="B7">
        <v>4</v>
      </c>
      <c r="C7" s="3">
        <v>154</v>
      </c>
      <c r="D7" s="6"/>
      <c r="E7" s="3">
        <v>712</v>
      </c>
      <c r="F7" s="3"/>
      <c r="G7" s="13"/>
      <c r="I7" s="2"/>
    </row>
    <row r="8" spans="1:9" x14ac:dyDescent="0.25">
      <c r="A8" s="16">
        <f t="shared" si="0"/>
        <v>42870</v>
      </c>
      <c r="B8">
        <v>5</v>
      </c>
      <c r="C8" s="3">
        <v>138</v>
      </c>
      <c r="D8" s="6"/>
      <c r="E8" s="3">
        <v>850</v>
      </c>
      <c r="F8" s="3"/>
      <c r="G8" s="13"/>
      <c r="I8" s="2"/>
    </row>
    <row r="9" spans="1:9" x14ac:dyDescent="0.25">
      <c r="A9" s="16">
        <f t="shared" si="0"/>
        <v>42901</v>
      </c>
      <c r="B9">
        <v>6</v>
      </c>
      <c r="C9" s="3">
        <v>122</v>
      </c>
      <c r="D9" s="6"/>
      <c r="E9" s="3">
        <v>972</v>
      </c>
      <c r="F9" s="3"/>
      <c r="G9" s="13"/>
      <c r="I9" s="2"/>
    </row>
    <row r="10" spans="1:9" x14ac:dyDescent="0.25">
      <c r="A10" s="16">
        <f t="shared" si="0"/>
        <v>42931</v>
      </c>
      <c r="B10">
        <v>7</v>
      </c>
      <c r="C10" s="3">
        <v>106</v>
      </c>
      <c r="D10" s="6"/>
      <c r="E10" s="3">
        <v>1078</v>
      </c>
      <c r="F10" s="3"/>
      <c r="G10" s="13"/>
      <c r="I10" s="2"/>
    </row>
    <row r="11" spans="1:9" x14ac:dyDescent="0.25">
      <c r="A11" s="16">
        <f t="shared" si="0"/>
        <v>42962</v>
      </c>
      <c r="B11">
        <v>8</v>
      </c>
      <c r="C11" s="3">
        <v>90</v>
      </c>
      <c r="D11" s="6"/>
      <c r="E11" s="3">
        <v>1168</v>
      </c>
      <c r="F11" s="3"/>
      <c r="G11" s="13"/>
      <c r="I11" s="2"/>
    </row>
    <row r="12" spans="1:9" x14ac:dyDescent="0.25">
      <c r="A12" s="16">
        <f t="shared" si="0"/>
        <v>42993</v>
      </c>
      <c r="B12">
        <v>9</v>
      </c>
      <c r="C12" s="3">
        <v>74</v>
      </c>
      <c r="D12" s="6"/>
      <c r="E12" s="3">
        <v>1242</v>
      </c>
      <c r="F12" s="3"/>
      <c r="G12" s="13"/>
      <c r="I12" s="2"/>
    </row>
    <row r="13" spans="1:9" x14ac:dyDescent="0.25">
      <c r="A13" s="16">
        <f t="shared" si="0"/>
        <v>43023</v>
      </c>
      <c r="B13">
        <v>10</v>
      </c>
      <c r="C13" s="3">
        <v>70</v>
      </c>
      <c r="D13" s="6"/>
      <c r="E13" s="3">
        <v>1312</v>
      </c>
      <c r="F13" s="3"/>
      <c r="G13" s="13"/>
      <c r="I13" s="2"/>
    </row>
    <row r="14" spans="1:9" x14ac:dyDescent="0.25">
      <c r="A14" s="16">
        <f t="shared" si="0"/>
        <v>43054</v>
      </c>
      <c r="B14">
        <v>11</v>
      </c>
      <c r="C14" s="3">
        <v>45</v>
      </c>
      <c r="D14" s="6"/>
      <c r="E14" s="3">
        <v>1357</v>
      </c>
      <c r="F14" s="3"/>
      <c r="G14" s="13"/>
      <c r="I14" s="2"/>
    </row>
    <row r="15" spans="1:9" x14ac:dyDescent="0.25">
      <c r="A15" s="16">
        <f t="shared" si="0"/>
        <v>43084</v>
      </c>
      <c r="B15">
        <v>12</v>
      </c>
      <c r="C15" s="3">
        <v>21</v>
      </c>
      <c r="D15" s="6"/>
      <c r="E15" s="3">
        <v>1378</v>
      </c>
      <c r="F15" s="3"/>
      <c r="G15" s="13"/>
      <c r="I15" s="2"/>
    </row>
    <row r="16" spans="1:9" x14ac:dyDescent="0.25">
      <c r="G16" s="3"/>
    </row>
  </sheetData>
  <sortState ref="C4:C15">
    <sortCondition descending="1" ref="C4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The Money Challenge Tracker</vt:lpstr>
      <vt:lpstr>Weekly</vt:lpstr>
      <vt:lpstr>Weekly (Reverse)</vt:lpstr>
      <vt:lpstr>Bi-Weekly</vt:lpstr>
      <vt:lpstr>Bi-Weekly (Reverse)</vt:lpstr>
      <vt:lpstr>Bi-Monthly</vt:lpstr>
      <vt:lpstr>Bi-Monthly (Reverse)</vt:lpstr>
      <vt:lpstr>Monthly</vt:lpstr>
      <vt:lpstr>Monthly (Reverse)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Michael Scalise</cp:lastModifiedBy>
  <dcterms:created xsi:type="dcterms:W3CDTF">2016-12-26T23:40:02Z</dcterms:created>
  <dcterms:modified xsi:type="dcterms:W3CDTF">2016-12-30T18:54:57Z</dcterms:modified>
</cp:coreProperties>
</file>